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KBMD 2026\"/>
    </mc:Choice>
  </mc:AlternateContent>
  <xr:revisionPtr revIDLastSave="0" documentId="13_ncr:1_{F7C6AF12-D318-4B8A-B4B4-AF02B8460053}" xr6:coauthVersionLast="47" xr6:coauthVersionMax="47" xr10:uidLastSave="{00000000-0000-0000-0000-000000000000}"/>
  <bookViews>
    <workbookView xWindow="-110" yWindow="-110" windowWidth="19420" windowHeight="11500" firstSheet="1" activeTab="3" xr2:uid="{2A2F7A24-1BF4-4931-8A0C-1E83978BC818}"/>
  </bookViews>
  <sheets>
    <sheet name="RKBMD PEMELIHARAAN 26" sheetId="1" r:id="rId1"/>
    <sheet name="RKBMD 2026" sheetId="2" r:id="rId2"/>
    <sheet name="RKBMD 2027" sheetId="3" r:id="rId3"/>
    <sheet name="RKBMD PEMELIHARAAN 27" sheetId="4" r:id="rId4"/>
  </sheets>
  <definedNames>
    <definedName name="_xlnm._FilterDatabase" localSheetId="3" hidden="1">'RKBMD PEMELIHARAAN 27'!$C$16:$G$130</definedName>
    <definedName name="_xlnm.Print_Area" localSheetId="2">'RKBMD 2027'!$A$1:$L$34</definedName>
    <definedName name="_xlnm.Print_Area" localSheetId="0">'RKBMD PEMELIHARAAN 26'!$A$1:$N$140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1" i="4" l="1"/>
  <c r="L130" i="4"/>
  <c r="M130" i="4"/>
  <c r="M129" i="4"/>
  <c r="L129" i="4"/>
  <c r="M128" i="4"/>
  <c r="L128" i="4"/>
  <c r="E31" i="4"/>
  <c r="L31" i="4" s="1"/>
  <c r="J141" i="4"/>
  <c r="M127" i="4"/>
  <c r="L127" i="4"/>
  <c r="M126" i="4"/>
  <c r="L126" i="4"/>
  <c r="M125" i="4"/>
  <c r="L125" i="4"/>
  <c r="M124" i="4"/>
  <c r="L124" i="4"/>
  <c r="M123" i="4"/>
  <c r="L123" i="4"/>
  <c r="M122" i="4"/>
  <c r="L122" i="4"/>
  <c r="M121" i="4"/>
  <c r="L121" i="4"/>
  <c r="M120" i="4"/>
  <c r="L120" i="4"/>
  <c r="M119" i="4"/>
  <c r="L119" i="4"/>
  <c r="M118" i="4"/>
  <c r="L118" i="4"/>
  <c r="M117" i="4"/>
  <c r="L117" i="4"/>
  <c r="M116" i="4"/>
  <c r="L116" i="4"/>
  <c r="M115" i="4"/>
  <c r="L115" i="4"/>
  <c r="M114" i="4"/>
  <c r="L114" i="4"/>
  <c r="M113" i="4"/>
  <c r="L113" i="4"/>
  <c r="M112" i="4"/>
  <c r="L112" i="4"/>
  <c r="M111" i="4"/>
  <c r="L111" i="4"/>
  <c r="M110" i="4"/>
  <c r="L110" i="4"/>
  <c r="M109" i="4"/>
  <c r="L109" i="4"/>
  <c r="M108" i="4"/>
  <c r="L108" i="4"/>
  <c r="M107" i="4"/>
  <c r="L107" i="4"/>
  <c r="M106" i="4"/>
  <c r="L106" i="4"/>
  <c r="M105" i="4"/>
  <c r="L105" i="4"/>
  <c r="M104" i="4"/>
  <c r="L104" i="4"/>
  <c r="M103" i="4"/>
  <c r="L103" i="4"/>
  <c r="M102" i="4"/>
  <c r="L102" i="4"/>
  <c r="M101" i="4"/>
  <c r="L101" i="4"/>
  <c r="M100" i="4"/>
  <c r="L100" i="4"/>
  <c r="M99" i="4"/>
  <c r="L99" i="4"/>
  <c r="M98" i="4"/>
  <c r="L98" i="4"/>
  <c r="M97" i="4"/>
  <c r="L97" i="4"/>
  <c r="M96" i="4"/>
  <c r="L96" i="4"/>
  <c r="M95" i="4"/>
  <c r="L95" i="4"/>
  <c r="M94" i="4"/>
  <c r="L94" i="4"/>
  <c r="M93" i="4"/>
  <c r="L93" i="4"/>
  <c r="M92" i="4"/>
  <c r="L92" i="4"/>
  <c r="M91" i="4"/>
  <c r="L91" i="4"/>
  <c r="M90" i="4"/>
  <c r="L90" i="4"/>
  <c r="M89" i="4"/>
  <c r="L89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81" i="4"/>
  <c r="M80" i="4"/>
  <c r="L80" i="4"/>
  <c r="M79" i="4"/>
  <c r="L7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68" i="4"/>
  <c r="L68" i="4"/>
  <c r="M67" i="4"/>
  <c r="L67" i="4"/>
  <c r="M66" i="4"/>
  <c r="L66" i="4"/>
  <c r="M65" i="4"/>
  <c r="L65" i="4"/>
  <c r="M64" i="4"/>
  <c r="L64" i="4"/>
  <c r="M63" i="4"/>
  <c r="L63" i="4"/>
  <c r="M62" i="4"/>
  <c r="L62" i="4"/>
  <c r="M61" i="4"/>
  <c r="L61" i="4"/>
  <c r="M60" i="4"/>
  <c r="L60" i="4"/>
  <c r="M59" i="4"/>
  <c r="L59" i="4"/>
  <c r="M58" i="4"/>
  <c r="L58" i="4"/>
  <c r="M57" i="4"/>
  <c r="L57" i="4"/>
  <c r="M56" i="4"/>
  <c r="L56" i="4"/>
  <c r="M55" i="4"/>
  <c r="L55" i="4"/>
  <c r="M54" i="4"/>
  <c r="L54" i="4"/>
  <c r="M53" i="4"/>
  <c r="L53" i="4"/>
  <c r="M52" i="4"/>
  <c r="L52" i="4"/>
  <c r="M51" i="4"/>
  <c r="L51" i="4"/>
  <c r="M50" i="4"/>
  <c r="L50" i="4"/>
  <c r="M49" i="4"/>
  <c r="L49" i="4"/>
  <c r="M48" i="4"/>
  <c r="L48" i="4"/>
  <c r="M47" i="4"/>
  <c r="L47" i="4"/>
  <c r="M46" i="4"/>
  <c r="L46" i="4"/>
  <c r="M45" i="4"/>
  <c r="L45" i="4"/>
  <c r="M44" i="4"/>
  <c r="L44" i="4"/>
  <c r="M43" i="4"/>
  <c r="L43" i="4"/>
  <c r="M42" i="4"/>
  <c r="L42" i="4"/>
  <c r="M41" i="4"/>
  <c r="L41" i="4"/>
  <c r="M40" i="4"/>
  <c r="L40" i="4"/>
  <c r="M39" i="4"/>
  <c r="L39" i="4"/>
  <c r="M38" i="4"/>
  <c r="L38" i="4"/>
  <c r="M37" i="4"/>
  <c r="L37" i="4"/>
  <c r="M36" i="4"/>
  <c r="L36" i="4"/>
  <c r="M35" i="4"/>
  <c r="L35" i="4"/>
  <c r="M34" i="4"/>
  <c r="L34" i="4"/>
  <c r="M33" i="4"/>
  <c r="L33" i="4"/>
  <c r="M32" i="4"/>
  <c r="L32" i="4"/>
  <c r="M31" i="4"/>
  <c r="M30" i="4"/>
  <c r="L30" i="4"/>
  <c r="M29" i="4"/>
  <c r="M28" i="4"/>
  <c r="L28" i="4"/>
  <c r="M27" i="4"/>
  <c r="L27" i="4"/>
  <c r="M26" i="4"/>
  <c r="M25" i="4"/>
  <c r="M24" i="4"/>
  <c r="L24" i="4"/>
  <c r="M23" i="4"/>
  <c r="L23" i="4"/>
  <c r="M22" i="4"/>
  <c r="L22" i="4"/>
  <c r="M21" i="4"/>
  <c r="L21" i="4"/>
  <c r="M20" i="4"/>
  <c r="L20" i="4"/>
  <c r="M19" i="4"/>
  <c r="L19" i="4"/>
  <c r="M18" i="4"/>
  <c r="L18" i="4"/>
  <c r="J139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M30" i="1"/>
  <c r="L30" i="1"/>
  <c r="M29" i="1"/>
  <c r="L29" i="1"/>
  <c r="M28" i="1"/>
  <c r="M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</calcChain>
</file>

<file path=xl/sharedStrings.xml><?xml version="1.0" encoding="utf-8"?>
<sst xmlns="http://schemas.openxmlformats.org/spreadsheetml/2006/main" count="1823" uniqueCount="343">
  <si>
    <r>
      <t xml:space="preserve">PEMERINTAH PROVINSI PAPUA TENGAH
BADAN PENGELOLAAN PENDAPATAN KEUANGAN DAN ASET DAERAH
Jalan Merdeka, Kelurahan Karang Mulia, Kabupaten Nabire
</t>
    </r>
    <r>
      <rPr>
        <b/>
        <sz val="11"/>
        <color theme="4" tint="0.39997558519241921"/>
        <rFont val="Aptos Narrow"/>
        <family val="2"/>
        <scheme val="minor"/>
      </rPr>
      <t>Laman: https://bppkad.papuatengah.cloud/,
Post-el; bppkad.papuatengahprov@gmail.com</t>
    </r>
  </si>
  <si>
    <t>USULAN RENCANA KEBUTUHAN PEMELIHARAAN BARANG MILIK DAERAH (RKBMD)</t>
  </si>
  <si>
    <t>(RENCANA PEMELIHARAAN)</t>
  </si>
  <si>
    <t>ALEKSANDER MANANSANG S.Sos.,MM</t>
  </si>
  <si>
    <t>TAHUN 2026</t>
  </si>
  <si>
    <t>PEMERINTAH DAERAH</t>
  </si>
  <si>
    <t>: PAPUA TENGAH</t>
  </si>
  <si>
    <t>PENGGUNA BARANG</t>
  </si>
  <si>
    <t>: ALEKSANDER MANANSANG S.Sos.,MM</t>
  </si>
  <si>
    <t>No</t>
  </si>
  <si>
    <t>Program/ Keg</t>
  </si>
  <si>
    <t>BARANG YANG DIPELIHARA</t>
  </si>
  <si>
    <t>USULAH KEBUTUHAN PEMELIHARAAN</t>
  </si>
  <si>
    <t>Kode Barang</t>
  </si>
  <si>
    <t>Nama barang</t>
  </si>
  <si>
    <t>Jumlah</t>
  </si>
  <si>
    <t>Satuan</t>
  </si>
  <si>
    <t>Status Barang</t>
  </si>
  <si>
    <t>Kondisi Barang</t>
  </si>
  <si>
    <t>Nama Pemeliharaan</t>
  </si>
  <si>
    <t>B</t>
  </si>
  <si>
    <t>RR</t>
  </si>
  <si>
    <t>RB</t>
  </si>
  <si>
    <t>1.3.2.01.03.04.002</t>
  </si>
  <si>
    <t>Portable Generating Set</t>
  </si>
  <si>
    <t>SET</t>
  </si>
  <si>
    <t>PEMELIHARAAN</t>
  </si>
  <si>
    <t>1.3.2.02.01.02.005</t>
  </si>
  <si>
    <t>Station Wagon (Mobil Kendaraan Dinas)</t>
  </si>
  <si>
    <t>Unit</t>
  </si>
  <si>
    <t>1.3.2.02.01.03.002</t>
  </si>
  <si>
    <t>Pick Up</t>
  </si>
  <si>
    <t>1.3.2.02.01.04.001</t>
  </si>
  <si>
    <t>Sepeda Motor</t>
  </si>
  <si>
    <t>1.3.2.04.01.04.005</t>
  </si>
  <si>
    <t>Lemari Penyimpan</t>
  </si>
  <si>
    <t>Buah</t>
  </si>
  <si>
    <t>1.3.2.05.01.02.003</t>
  </si>
  <si>
    <t>Mesin Hitung Elektronik/Calculator</t>
  </si>
  <si>
    <t>1.3.2.05.01.02.007</t>
  </si>
  <si>
    <t>Mesin Penghitung Uang</t>
  </si>
  <si>
    <t>1.3.2.05.01.02.010</t>
  </si>
  <si>
    <t>Mesin Absen (Time Recorder)</t>
  </si>
  <si>
    <t>SERVICE</t>
  </si>
  <si>
    <t>1.3.2.05.01.03.009</t>
  </si>
  <si>
    <t>Mesin Fotocopy Electronic</t>
  </si>
  <si>
    <t>1.3.2.05.01.04.001</t>
  </si>
  <si>
    <t>Lemari Besi/Metal</t>
  </si>
  <si>
    <t>1.3.2.05.01.04.002</t>
  </si>
  <si>
    <t>Lemari Kayu</t>
  </si>
  <si>
    <t>1.3.2.05.01.04.004</t>
  </si>
  <si>
    <t>Rak Kayu</t>
  </si>
  <si>
    <t>1.3.2.05.01.04.005</t>
  </si>
  <si>
    <t>Filing Cabinet Besi</t>
  </si>
  <si>
    <t>1.3.2.05.01.04.006</t>
  </si>
  <si>
    <t>Filing Cabinet Kayu</t>
  </si>
  <si>
    <t>1.3.2.05.01.04.007</t>
  </si>
  <si>
    <t>Brandkas</t>
  </si>
  <si>
    <t>1.3.2.05.01.04.027</t>
  </si>
  <si>
    <t>Lemari Kaca</t>
  </si>
  <si>
    <t>1.3.2.05.01.05.003</t>
  </si>
  <si>
    <t>Papan Visual/Papan Nama</t>
  </si>
  <si>
    <t>1.3.2.05.01.05.010</t>
  </si>
  <si>
    <t>Alat Penghancur Kertas</t>
  </si>
  <si>
    <t>1.3.2.05.01.05.043</t>
  </si>
  <si>
    <t>LCD Projector/Infocus</t>
  </si>
  <si>
    <t>1.3.2.05.01.05.075</t>
  </si>
  <si>
    <t>Mesin Antrian</t>
  </si>
  <si>
    <t>1.3.2.05.01.05.095</t>
  </si>
  <si>
    <t>Uninterruptible Power Supply (UPS)</t>
  </si>
  <si>
    <t>1.3.2.05.02.01.002</t>
  </si>
  <si>
    <t>Meja Kerja Kayu</t>
  </si>
  <si>
    <t>1.3.2.05.02.01.003</t>
  </si>
  <si>
    <t>Bangku Tunggu Panjang Besi (Kursi Besi/Metal)</t>
  </si>
  <si>
    <t>1.3.2.05.02.01.005</t>
  </si>
  <si>
    <t>Sice</t>
  </si>
  <si>
    <t>1.3.2.05.02.01.009</t>
  </si>
  <si>
    <t>Tempat Tidur Besi</t>
  </si>
  <si>
    <t>1.3.2.05.02.01.017</t>
  </si>
  <si>
    <t>Meja Panjang</t>
  </si>
  <si>
    <t>1.3.2.05.02.01.024</t>
  </si>
  <si>
    <t>Meja 1/2 Biro</t>
  </si>
  <si>
    <t>1.3.2.05.02.01.025</t>
  </si>
  <si>
    <t>Kasur/Spring Bed</t>
  </si>
  <si>
    <t>1.3.2.05.02.01.031</t>
  </si>
  <si>
    <t>Kursi Tamu</t>
  </si>
  <si>
    <t xml:space="preserve">Buah </t>
  </si>
  <si>
    <t>1.3.2.05.02.01.032</t>
  </si>
  <si>
    <t>Kursi Putar</t>
  </si>
  <si>
    <t>1.3.2.05.02.01.048</t>
  </si>
  <si>
    <t>Sofa</t>
  </si>
  <si>
    <t>1.3.2.05.02.01.050</t>
  </si>
  <si>
    <t>Filling Besi/Metal</t>
  </si>
  <si>
    <t>1.3.2.05.02.01.056</t>
  </si>
  <si>
    <t>1.3.2.05.02.01.090</t>
  </si>
  <si>
    <t>Kursi Manager</t>
  </si>
  <si>
    <t>1.3.2.05.02.04.001</t>
  </si>
  <si>
    <t>Lemari Es</t>
  </si>
  <si>
    <t>Buat</t>
  </si>
  <si>
    <t>1.3.2.05.02.04.004</t>
  </si>
  <si>
    <t>A.C. Split</t>
  </si>
  <si>
    <t>1.3.2.05.02.06.002</t>
  </si>
  <si>
    <t>Televisi</t>
  </si>
  <si>
    <t>1.3.2.05.02.06.038</t>
  </si>
  <si>
    <t>Dispenser</t>
  </si>
  <si>
    <t>1.3.2.05.02.06.125</t>
  </si>
  <si>
    <t>Rak Piring</t>
  </si>
  <si>
    <t>1.3.2.05.03.01.004</t>
  </si>
  <si>
    <t>Meja Kerja Pejabat Eselon II</t>
  </si>
  <si>
    <t>1.3.2.05.03.01.008</t>
  </si>
  <si>
    <t>Meja Kerja Pegawai Non Struktural</t>
  </si>
  <si>
    <t>1.3.2.05.03.01.009</t>
  </si>
  <si>
    <t>Lain-lain Meja Kerja Pejabat</t>
  </si>
  <si>
    <t>1.3.2.05.03.01.999</t>
  </si>
  <si>
    <t>Meja Kerja Pejabat Lain-Lain</t>
  </si>
  <si>
    <t>1.3.2.05.03.03.999</t>
  </si>
  <si>
    <t>Kursi Kerja Pejabat Lain-Lain</t>
  </si>
  <si>
    <t>1.3.2.05.03.07.006</t>
  </si>
  <si>
    <t>Lemari Buku Untuk Perpustakaan</t>
  </si>
  <si>
    <t>1.3.2.05.03.07.008</t>
  </si>
  <si>
    <t>Buffet Kayu</t>
  </si>
  <si>
    <t>1.3.2.05.03.07.010</t>
  </si>
  <si>
    <t>Lemari Arsip untuk arsip Dinamis</t>
  </si>
  <si>
    <t>1.3.2.06.01.01.048</t>
  </si>
  <si>
    <t>1.3.2.06.01.01.108</t>
  </si>
  <si>
    <t>Speaker aktif</t>
  </si>
  <si>
    <t>1.3.2.06.01.02.126</t>
  </si>
  <si>
    <t>Camera Digital</t>
  </si>
  <si>
    <t>1.3.2.06.01.04.004</t>
  </si>
  <si>
    <t>Mesin Cetak Listrik Roll</t>
  </si>
  <si>
    <t>1.3.2.06.01.04.005</t>
  </si>
  <si>
    <t>Mesin Cetak Elektronik</t>
  </si>
  <si>
    <t>1.3.2.06.03.47.002</t>
  </si>
  <si>
    <t>Genset</t>
  </si>
  <si>
    <t>1.3.2.08.01.11.108</t>
  </si>
  <si>
    <t>Mesin Potong Jerami</t>
  </si>
  <si>
    <t>1.3.2.08.01.12.024</t>
  </si>
  <si>
    <t>Stabilizer</t>
  </si>
  <si>
    <t>1.3.2.08.01.13.081</t>
  </si>
  <si>
    <t>TV Monitor</t>
  </si>
  <si>
    <t>1.3.2.08.01.41.192</t>
  </si>
  <si>
    <t>Personal Computer</t>
  </si>
  <si>
    <t>1.3.2.08.01.56.068</t>
  </si>
  <si>
    <t>Elecyric Stabilizer</t>
  </si>
  <si>
    <t>1.3.2.09.04.09.098</t>
  </si>
  <si>
    <t>Stavol</t>
  </si>
  <si>
    <t>1.3.2.10.01.01.008</t>
  </si>
  <si>
    <t>Lain-lain Komputer Jaringan</t>
  </si>
  <si>
    <t>1.3.2.10.01.02.001</t>
  </si>
  <si>
    <t>P.C Unit</t>
  </si>
  <si>
    <t>1.3.2.10.01.02.002</t>
  </si>
  <si>
    <t>Lap Top</t>
  </si>
  <si>
    <t>1.3.2.10.01.02.999</t>
  </si>
  <si>
    <t>Personal Komputer Lain-Lain (RACK SERVER 42U PERFORATED)</t>
  </si>
  <si>
    <t>1.3.2.10.02.01.009</t>
  </si>
  <si>
    <t>Serial Printer</t>
  </si>
  <si>
    <t>1.3.2.10.02.03.002</t>
  </si>
  <si>
    <t>Monitor</t>
  </si>
  <si>
    <t>1.3.2.10.02.03.003</t>
  </si>
  <si>
    <t>Printer (Peralatan Personal Komputer)</t>
  </si>
  <si>
    <t>1.3.2.10.02.03.022</t>
  </si>
  <si>
    <t>Power Supply komputer</t>
  </si>
  <si>
    <t>1.3.2.10.02.03.999</t>
  </si>
  <si>
    <t>Peralatan Personal Komputer Lain-Lain</t>
  </si>
  <si>
    <t>uNIT</t>
  </si>
  <si>
    <t>1.3.2.10.02.04.001</t>
  </si>
  <si>
    <t>Server</t>
  </si>
  <si>
    <t>1.3.2.10.02.04.002</t>
  </si>
  <si>
    <t>Router</t>
  </si>
  <si>
    <t>1.3.2.10.02.04.999</t>
  </si>
  <si>
    <t>Peralatan Jaringan Lain-Lain</t>
  </si>
  <si>
    <t>1.3.2.10.02.05.011</t>
  </si>
  <si>
    <t>Scaner</t>
  </si>
  <si>
    <t>1.3.2.10.02.05.999</t>
  </si>
  <si>
    <t>Peralatan Komputer Lainnya Lain-lain (WIDE FORMAT PRINTER)</t>
  </si>
  <si>
    <t>1.3.2.15.04.04.004</t>
  </si>
  <si>
    <t>Closed Circuit Television (CCTV)</t>
  </si>
  <si>
    <t>1.3.2.05.03.03.005</t>
  </si>
  <si>
    <t>Kursi Kerja Pejabat Eselon III (Kursi Manager)</t>
  </si>
  <si>
    <t>1.3.2.05.03.07.007</t>
  </si>
  <si>
    <t>Lemari Buku Arsip Untuk Arsip Dinamis</t>
  </si>
  <si>
    <t>Meja Kerja Kayu 1 Biro</t>
  </si>
  <si>
    <t>1.3.2.05.02.01.008</t>
  </si>
  <si>
    <t>Meja Rapat (Meja Rapat Komisi)</t>
  </si>
  <si>
    <t>1.3.2.05.02.06.007</t>
  </si>
  <si>
    <t>Loudspeaker (Sound Sytem  + Sub)</t>
  </si>
  <si>
    <t>Sofa (SOFA A31)</t>
  </si>
  <si>
    <t>Kursi Putar (K. STAF)</t>
  </si>
  <si>
    <t>1.3.2.05.02.01.035</t>
  </si>
  <si>
    <t>Bangku Tunggu</t>
  </si>
  <si>
    <t>1.3.2.05.02.01.054</t>
  </si>
  <si>
    <t>Meja 1 Biro</t>
  </si>
  <si>
    <t>1.3.2.05.02.04.015</t>
  </si>
  <si>
    <t>A.C. Unit</t>
  </si>
  <si>
    <t>Kursi Besi/Metal</t>
  </si>
  <si>
    <t>1.3.2.05.02.06.059</t>
  </si>
  <si>
    <t>Gordyin/Kray (3 x 1)</t>
  </si>
  <si>
    <t>Stabilizer (stavol)</t>
  </si>
  <si>
    <t>1.3.2.10.02.01.012</t>
  </si>
  <si>
    <t>Hard Disk 1 TB</t>
  </si>
  <si>
    <t>Printer Eco Tank L 5190</t>
  </si>
  <si>
    <t>1.3.02.02.01.0006.00020</t>
  </si>
  <si>
    <t>Mobil Samsat Keliling (Mobil Work Shop/Mobil Pelayanan Pajak)</t>
  </si>
  <si>
    <t>NIP. 19741102 20012 1 004</t>
  </si>
  <si>
    <t xml:space="preserve">Lampiran Surat Nomor </t>
  </si>
  <si>
    <t>:</t>
  </si>
  <si>
    <t>Tanggal</t>
  </si>
  <si>
    <t>21 MEI 2026</t>
  </si>
  <si>
    <t>RENCANA KEBUTUHAN PENGADAAN BARANG MILIK DAERAH</t>
  </si>
  <si>
    <t>(RENCANA PENGADAAN)</t>
  </si>
  <si>
    <t xml:space="preserve">UNIT                                          </t>
  </si>
  <si>
    <t>BADAN PENGELOLAAN PENDAPATAN KEUANGAN DAN ASET DAERAH</t>
  </si>
  <si>
    <t xml:space="preserve">PEMERINTAH PROVINSI    </t>
  </si>
  <si>
    <t>PROVINSI PAPUA TENGAH</t>
  </si>
  <si>
    <t>NO</t>
  </si>
  <si>
    <t>PROGRAM</t>
  </si>
  <si>
    <t>KEGIATAN</t>
  </si>
  <si>
    <t>SUB KEGIATAN</t>
  </si>
  <si>
    <t>OUTPUT</t>
  </si>
  <si>
    <t>RENCANA KEBUTUHAN PENGADAAN BMD</t>
  </si>
  <si>
    <t>CARA PEMENUHAN</t>
  </si>
  <si>
    <t>KET</t>
  </si>
  <si>
    <t>KODE BARANG</t>
  </si>
  <si>
    <t>NAMA BARANG</t>
  </si>
  <si>
    <t>JUMLAH</t>
  </si>
  <si>
    <t>SATUAN</t>
  </si>
  <si>
    <t>BELANJA MODAL</t>
  </si>
  <si>
    <t>PROGRAM PENUNJANG URUSAN PEMERINTAHAN DAERAH PROVINSI</t>
  </si>
  <si>
    <t>Pengadaan Barang Milik Daerah Penunjang Urusan Pemerintah Daerah</t>
  </si>
  <si>
    <t>Pengadaan Sarana dan Prasarana Gedung Kantor atau Bangunan Lainnya</t>
  </si>
  <si>
    <t>Jumlah Sarana Prasarana Kantor</t>
  </si>
  <si>
    <t>Meja Kerja Pejabat Eselon II, MEJA SUPER BIRO</t>
  </si>
  <si>
    <t>Belanja</t>
  </si>
  <si>
    <t>1.3.2.05.03.03.004</t>
  </si>
  <si>
    <t>Kursi Kerja Pejabat Eselon II, KURSI DIRUT</t>
  </si>
  <si>
    <t>1.3.2.05.03.06.004</t>
  </si>
  <si>
    <t>Sofa Tamu di Ruangan Pejabat Eselon II</t>
  </si>
  <si>
    <t>Set</t>
  </si>
  <si>
    <t>1.3.2.05.03.05.004</t>
  </si>
  <si>
    <t>Kursi Hadap Depan Meja Kerja Pejabat Eselon II</t>
  </si>
  <si>
    <t>1.3.2.05.03.01.005</t>
  </si>
  <si>
    <t xml:space="preserve">Meja Kerja Pejabat Eselon III, MEJA SUPER BIRO </t>
  </si>
  <si>
    <t xml:space="preserve">Kursi Kerja Pejabat Eselon III, KURSI MANAGER </t>
  </si>
  <si>
    <t>1.3.2.05.03.06.005</t>
  </si>
  <si>
    <t>Sofa Tamu di Ruangan Pejabat Eselon III</t>
  </si>
  <si>
    <t>1.3.2.05.03.05.005</t>
  </si>
  <si>
    <t>Kursi Hadap Depan Meja Kerja Pejabat Eselon III</t>
  </si>
  <si>
    <t>1.3.2.05.03.01.006</t>
  </si>
  <si>
    <t xml:space="preserve">Meja Kerja Pejabat Eselon IV, MEJA BIRO </t>
  </si>
  <si>
    <t>1.3.2.05.03.03.006</t>
  </si>
  <si>
    <t xml:space="preserve">Kursi Kerja Pejabat Eselon IV, KURSI MANAGER </t>
  </si>
  <si>
    <t>1.3.2.05.03.05.006</t>
  </si>
  <si>
    <t>Kursi Hadap Depan Meja Kerja Pejabat Eselon IV</t>
  </si>
  <si>
    <t>1.3.2.08.01.56.081</t>
  </si>
  <si>
    <t>Meja Kerja Staf, Meja Partisi</t>
  </si>
  <si>
    <t>1.3.2.05.03.03.009</t>
  </si>
  <si>
    <t xml:space="preserve">Kursi Kerja Staf, KURSI STAFF </t>
  </si>
  <si>
    <t>Jumlah Peralatan Kantor</t>
  </si>
  <si>
    <t>Filling Cabinet</t>
  </si>
  <si>
    <t>Meja Rapat (Meja panjang)</t>
  </si>
  <si>
    <t>1.3.2.05.02.01.030</t>
  </si>
  <si>
    <t>Kursi Rapat</t>
  </si>
  <si>
    <t>Kasur/Spring Bed (2 BADAN)</t>
  </si>
  <si>
    <t>1.3.2.05.02.01.053</t>
  </si>
  <si>
    <t>Lemari Pakaian</t>
  </si>
  <si>
    <t>Kursi Tamu (Kursi Tunggu 4 dudukan)</t>
  </si>
  <si>
    <t>1.3.2.05.01.05.005</t>
  </si>
  <si>
    <t>White Board</t>
  </si>
  <si>
    <t>1.3.2.05.02.06.078</t>
  </si>
  <si>
    <t>Gorden</t>
  </si>
  <si>
    <t>1.3.2.05.01.04.003</t>
  </si>
  <si>
    <t>Rak Buku (Besi)</t>
  </si>
  <si>
    <t>1.3.2.06.01.02.042</t>
  </si>
  <si>
    <t>Rak Peralatan</t>
  </si>
  <si>
    <t>Pengadaan Peralatan dan Mesin Lainnya</t>
  </si>
  <si>
    <t>1.3.2.10.01.01.999</t>
  </si>
  <si>
    <t>Komputer/PC</t>
  </si>
  <si>
    <t>1.3.2.05.01.05.094</t>
  </si>
  <si>
    <t xml:space="preserve">Laptop </t>
  </si>
  <si>
    <t>1.3.2.10.02.02.018</t>
  </si>
  <si>
    <t>Printer</t>
  </si>
  <si>
    <t>1.3.2.10.02.03.004</t>
  </si>
  <si>
    <t>Scanner</t>
  </si>
  <si>
    <t>1.3.2.08.04.05.002</t>
  </si>
  <si>
    <t>Uninterupted Power Supply (UPS)</t>
  </si>
  <si>
    <t>1.3.2.09.04.02.031</t>
  </si>
  <si>
    <t>Kamera Digital</t>
  </si>
  <si>
    <t>1.3.2.07.01.08.125</t>
  </si>
  <si>
    <t>Proyektor Romad Complet</t>
  </si>
  <si>
    <t>1.3.2.09.04.07.022</t>
  </si>
  <si>
    <t>Layar Proyektor</t>
  </si>
  <si>
    <t>Televisi LED 50 Inch</t>
  </si>
  <si>
    <t>TV 48 Inch</t>
  </si>
  <si>
    <t>Android TV 55 Inch</t>
  </si>
  <si>
    <t>TV 100 Inch</t>
  </si>
  <si>
    <t>TV Smart Screen (Ruang Rapat)</t>
  </si>
  <si>
    <t>Smart TV (Ruang Serba Guna)</t>
  </si>
  <si>
    <t>1.3.2.05.01.05.002</t>
  </si>
  <si>
    <t>CCTV - Camera Control Television System</t>
  </si>
  <si>
    <t>Paket</t>
  </si>
  <si>
    <t>1.3.2.15.04.05.006</t>
  </si>
  <si>
    <t>Air Conditioning (AC)  Split</t>
  </si>
  <si>
    <t>Air Conditioning (AC)  Floor Standing</t>
  </si>
  <si>
    <t>1.3.2.09.01.10.015</t>
  </si>
  <si>
    <t>Dispencer</t>
  </si>
  <si>
    <t>1.3.2.06.01.01.059</t>
  </si>
  <si>
    <t>Power Amplifier</t>
  </si>
  <si>
    <t>1.3.2.06.02.01.030</t>
  </si>
  <si>
    <t>Sound System</t>
  </si>
  <si>
    <t>1.3.2.06.02.01.001</t>
  </si>
  <si>
    <t>Instalasi Jaringan Telephone (PABX)</t>
  </si>
  <si>
    <t>1.3.2.06.01.02.130</t>
  </si>
  <si>
    <t>Video Conference</t>
  </si>
  <si>
    <t>1.3.2.05.02.06.088</t>
  </si>
  <si>
    <t>Air Purifier</t>
  </si>
  <si>
    <t>Pengadaan Aset Tak Berwujud</t>
  </si>
  <si>
    <t>Jumlah Unit Jaringan</t>
  </si>
  <si>
    <t>1.3.2.10.02.04.026</t>
  </si>
  <si>
    <t>Wireless Acces Point</t>
  </si>
  <si>
    <t>1.5.3.01.01.05.001</t>
  </si>
  <si>
    <t>Software</t>
  </si>
  <si>
    <t>Server Tower</t>
  </si>
  <si>
    <t>1.3.2.10.02.04.014</t>
  </si>
  <si>
    <t>Rak Server</t>
  </si>
  <si>
    <t>1.3.2.10.02.04.024</t>
  </si>
  <si>
    <t>Switch</t>
  </si>
  <si>
    <t xml:space="preserve">Router-Mikrotik </t>
  </si>
  <si>
    <t>Peralatan Jaringan - Tan Krimping</t>
  </si>
  <si>
    <t>Peralatan Jaringan - LAN Tester</t>
  </si>
  <si>
    <t>1.3.2.06.02.10.003</t>
  </si>
  <si>
    <t>Commob (Communication Mobile) VSAT</t>
  </si>
  <si>
    <t>1.3.2.10.01.01.004</t>
  </si>
  <si>
    <t>Internet (Starlink)</t>
  </si>
  <si>
    <t>ALEXANDER MANANSANG, S.Sos., MM</t>
  </si>
  <si>
    <t>NIP. 197411022000121004</t>
  </si>
  <si>
    <t>TAHUN 2027</t>
  </si>
  <si>
    <t>Nabire, 21 Mei 2026</t>
  </si>
  <si>
    <t>Plt. KEPALA BADAN PENGELOLAAN PENDAPATAN KEUANGAN DAN ASET DAERAH PROVINSI PAPUA TENGAH</t>
  </si>
  <si>
    <t>PENGGUNA BARANG,</t>
  </si>
  <si>
    <t>000.3.1 / 425 /BPPKAD</t>
  </si>
  <si>
    <t>: 21 Mei 2026</t>
  </si>
  <si>
    <r>
      <rPr>
        <sz val="10"/>
        <color theme="1"/>
        <rFont val="Bookman Old Style"/>
        <family val="1"/>
      </rPr>
      <t>:</t>
    </r>
    <r>
      <rPr>
        <b/>
        <i/>
        <sz val="10"/>
        <color theme="1"/>
        <rFont val="Bookman Old Style"/>
        <family val="1"/>
      </rPr>
      <t xml:space="preserve"> </t>
    </r>
    <r>
      <rPr>
        <sz val="10"/>
        <color theme="1"/>
        <rFont val="Bookman Old Style"/>
        <family val="1"/>
      </rPr>
      <t>000.3.1 / 425 /BPPKAD</t>
    </r>
  </si>
  <si>
    <t xml:space="preserve">Lamp. Surat Nomor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</si>
</sst>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 tint="0.39997558519241921"/>
      <name val="Aptos Narrow"/>
      <family val="2"/>
      <scheme val="minor"/>
    </font>
    <font>
      <b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9"/>
      <name val="Bookman Old Style"/>
      <family val="1"/>
    </font>
    <font>
      <sz val="11"/>
      <name val="Aptos Narrow"/>
      <family val="2"/>
      <scheme val="minor"/>
    </font>
    <font>
      <sz val="9"/>
      <color theme="1"/>
      <name val="Bookman Old Style"/>
      <family val="1"/>
    </font>
    <font>
      <b/>
      <sz val="11"/>
      <color rgb="FF000000"/>
      <name val="Calibri"/>
      <family val="2"/>
    </font>
    <font>
      <b/>
      <i/>
      <sz val="10"/>
      <color theme="1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name val="Bookman Old Style"/>
      <family val="1"/>
    </font>
    <font>
      <sz val="10"/>
      <color rgb="FFFF0000"/>
      <name val="Bookman Old Style"/>
      <family val="1"/>
    </font>
    <font>
      <b/>
      <u/>
      <sz val="10"/>
      <color theme="1"/>
      <name val="Bookman Old Style"/>
      <family val="1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8" tint="0.39997558519241921"/>
      </right>
      <top style="thin">
        <color theme="1"/>
      </top>
      <bottom style="thin">
        <color theme="1"/>
      </bottom>
      <diagonal/>
    </border>
    <border>
      <left style="thin">
        <color theme="8" tint="0.3999755851924192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8" tint="0.39997558519241921"/>
      </right>
      <top style="thin">
        <color theme="1"/>
      </top>
      <bottom style="thin">
        <color theme="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1"/>
      </top>
      <bottom/>
      <diagonal/>
    </border>
    <border>
      <left style="thin">
        <color theme="8" tint="0.3999755851924192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8" tint="0.3999755851924192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8" tint="0.39997558519241921"/>
      </right>
      <top style="thin">
        <color theme="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1"/>
      </top>
      <bottom style="thin">
        <color theme="8" tint="0.39997558519241921"/>
      </bottom>
      <diagonal/>
    </border>
    <border>
      <left style="thin">
        <color theme="1"/>
      </left>
      <right style="thin">
        <color theme="8" tint="0.39997558519241921"/>
      </right>
      <top style="thin">
        <color theme="8" tint="0.39997558519241921"/>
      </top>
      <bottom style="thin">
        <color theme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8" tint="0.3999755851924192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/>
      <diagonal/>
    </border>
    <border>
      <left style="thin">
        <color theme="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vertical="top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8" fillId="0" borderId="10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8" fillId="0" borderId="20" xfId="0" applyFont="1" applyBorder="1" applyAlignment="1">
      <alignment vertical="top"/>
    </xf>
    <xf numFmtId="0" fontId="8" fillId="0" borderId="0" xfId="0" applyFont="1" applyAlignment="1">
      <alignment vertical="top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8" fillId="0" borderId="16" xfId="0" applyFont="1" applyBorder="1" applyAlignment="1">
      <alignment vertical="top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3" fillId="0" borderId="1" xfId="0" applyFont="1" applyBorder="1"/>
    <xf numFmtId="0" fontId="14" fillId="3" borderId="27" xfId="0" applyFont="1" applyFill="1" applyBorder="1"/>
    <xf numFmtId="0" fontId="14" fillId="0" borderId="28" xfId="0" applyFont="1" applyBorder="1"/>
    <xf numFmtId="0" fontId="13" fillId="0" borderId="28" xfId="0" applyFont="1" applyBorder="1"/>
    <xf numFmtId="0" fontId="14" fillId="0" borderId="1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0" fillId="2" borderId="31" xfId="0" applyNumberFormat="1" applyFont="1" applyFill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1" xfId="0" applyBorder="1" applyAlignment="1">
      <alignment vertical="top"/>
    </xf>
    <xf numFmtId="49" fontId="10" fillId="2" borderId="1" xfId="0" applyNumberFormat="1" applyFont="1" applyFill="1" applyBorder="1" applyAlignment="1">
      <alignment horizontal="left" vertical="top" wrapText="1"/>
    </xf>
    <xf numFmtId="0" fontId="0" fillId="0" borderId="3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>
      <alignment horizontal="center" wrapText="1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/>
    <xf numFmtId="0" fontId="13" fillId="0" borderId="1" xfId="0" applyFont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35" xfId="0" applyBorder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1021475</xdr:colOff>
      <xdr:row>0</xdr:row>
      <xdr:rowOff>157796</xdr:rowOff>
    </xdr:from>
    <xdr:ext cx="703104" cy="719109"/>
    <xdr:pic>
      <xdr:nvPicPr>
        <xdr:cNvPr id="2" name="Picture 1">
          <a:extLst>
            <a:ext uri="{FF2B5EF4-FFF2-40B4-BE49-F238E27FC236}">
              <a16:creationId xmlns:a16="http://schemas.microsoft.com/office/drawing/2014/main" id="{92FBCB99-555F-4A39-A1BE-4560592A1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546" y="157796"/>
          <a:ext cx="703104" cy="719109"/>
        </a:xfrm>
        <a:prstGeom prst="rect">
          <a:avLst/>
        </a:prstGeom>
        <a:noFill/>
      </xdr:spPr>
    </xdr:pic>
    <xdr:clientData/>
  </xdr:oneCellAnchor>
  <xdr:twoCellAnchor>
    <xdr:from>
      <xdr:col>0</xdr:col>
      <xdr:colOff>45787</xdr:colOff>
      <xdr:row>4</xdr:row>
      <xdr:rowOff>72524</xdr:rowOff>
    </xdr:from>
    <xdr:to>
      <xdr:col>14</xdr:col>
      <xdr:colOff>26737</xdr:colOff>
      <xdr:row>4</xdr:row>
      <xdr:rowOff>105611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64B20F7-E4BC-47F8-8D6B-A8F5ABCE7230}"/>
            </a:ext>
          </a:extLst>
        </xdr:cNvPr>
        <xdr:cNvCxnSpPr/>
      </xdr:nvCxnSpPr>
      <xdr:spPr>
        <a:xfrm flipV="1">
          <a:off x="45787" y="1158374"/>
          <a:ext cx="15849600" cy="33087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1027030</xdr:colOff>
      <xdr:row>0</xdr:row>
      <xdr:rowOff>127001</xdr:rowOff>
    </xdr:from>
    <xdr:ext cx="666614" cy="681788"/>
    <xdr:pic>
      <xdr:nvPicPr>
        <xdr:cNvPr id="2" name="Picture 1">
          <a:extLst>
            <a:ext uri="{FF2B5EF4-FFF2-40B4-BE49-F238E27FC236}">
              <a16:creationId xmlns:a16="http://schemas.microsoft.com/office/drawing/2014/main" id="{4C9BB500-A537-4191-B3B6-428017D8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977" y="127001"/>
          <a:ext cx="666614" cy="681788"/>
        </a:xfrm>
        <a:prstGeom prst="rect">
          <a:avLst/>
        </a:prstGeom>
        <a:noFill/>
      </xdr:spPr>
    </xdr:pic>
    <xdr:clientData/>
  </xdr:oneCellAnchor>
  <xdr:twoCellAnchor>
    <xdr:from>
      <xdr:col>0</xdr:col>
      <xdr:colOff>45787</xdr:colOff>
      <xdr:row>4</xdr:row>
      <xdr:rowOff>72524</xdr:rowOff>
    </xdr:from>
    <xdr:to>
      <xdr:col>14</xdr:col>
      <xdr:colOff>26737</xdr:colOff>
      <xdr:row>4</xdr:row>
      <xdr:rowOff>105611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FCB1562-28CB-48C8-9954-53EFEDC52B9B}"/>
            </a:ext>
          </a:extLst>
        </xdr:cNvPr>
        <xdr:cNvCxnSpPr/>
      </xdr:nvCxnSpPr>
      <xdr:spPr>
        <a:xfrm flipV="1">
          <a:off x="45787" y="1158374"/>
          <a:ext cx="15849600" cy="33087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CAC2-AF76-4A49-9129-17C1952CDE09}">
  <dimension ref="A1:O140"/>
  <sheetViews>
    <sheetView view="pageBreakPreview" zoomScale="84" zoomScaleNormal="100" zoomScaleSheetLayoutView="84" workbookViewId="0">
      <selection activeCell="A6" activeCellId="1" sqref="A7:D7 A6:C6"/>
    </sheetView>
  </sheetViews>
  <sheetFormatPr defaultRowHeight="14.5" x14ac:dyDescent="0.35"/>
  <cols>
    <col min="1" max="1" width="4" style="8" customWidth="1"/>
    <col min="2" max="2" width="16.08984375" customWidth="1"/>
    <col min="3" max="3" width="17" customWidth="1"/>
    <col min="4" max="4" width="34.26953125" customWidth="1"/>
    <col min="5" max="5" width="4.6328125" customWidth="1"/>
    <col min="6" max="6" width="8.7265625" style="8"/>
    <col min="7" max="7" width="12.90625" customWidth="1"/>
    <col min="8" max="8" width="4.54296875" customWidth="1"/>
    <col min="9" max="9" width="4.6328125" style="8" customWidth="1"/>
    <col min="10" max="10" width="4.90625" customWidth="1"/>
    <col min="11" max="11" width="15.90625" customWidth="1"/>
    <col min="12" max="12" width="7.453125" customWidth="1"/>
    <col min="13" max="13" width="8.1796875" customWidth="1"/>
    <col min="14" max="14" width="5.26953125" customWidth="1"/>
  </cols>
  <sheetData>
    <row r="1" spans="1:15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1:1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r="4" spans="1:15" ht="42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</row>
    <row r="6" spans="1:15" x14ac:dyDescent="0.35">
      <c r="A6" s="69" t="s">
        <v>342</v>
      </c>
      <c r="B6" s="69"/>
      <c r="C6" s="70" t="s">
        <v>341</v>
      </c>
      <c r="D6" s="71"/>
    </row>
    <row r="7" spans="1:15" x14ac:dyDescent="0.35">
      <c r="A7" s="69" t="s">
        <v>206</v>
      </c>
      <c r="B7" s="69"/>
      <c r="C7" s="142" t="s">
        <v>340</v>
      </c>
      <c r="D7" s="71"/>
    </row>
    <row r="8" spans="1:15" x14ac:dyDescent="0.35">
      <c r="A8" s="70"/>
      <c r="B8" s="70"/>
      <c r="C8" s="70"/>
      <c r="D8" s="71"/>
    </row>
    <row r="9" spans="1:15" x14ac:dyDescent="0.35">
      <c r="A9" s="3" t="s">
        <v>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x14ac:dyDescent="0.3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5" x14ac:dyDescent="0.35">
      <c r="A11" s="5" t="s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5" x14ac:dyDescent="0.35">
      <c r="A12" s="5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4" spans="1:15" x14ac:dyDescent="0.35">
      <c r="A14" s="6" t="s">
        <v>5</v>
      </c>
      <c r="B14" s="6"/>
      <c r="C14" s="7" t="s">
        <v>6</v>
      </c>
      <c r="D14" s="7"/>
    </row>
    <row r="15" spans="1:15" ht="14.5" customHeight="1" x14ac:dyDescent="0.35">
      <c r="A15" s="6" t="s">
        <v>7</v>
      </c>
      <c r="B15" s="6"/>
      <c r="C15" s="9" t="s">
        <v>8</v>
      </c>
      <c r="D15" s="9"/>
    </row>
    <row r="16" spans="1:15" x14ac:dyDescent="0.35">
      <c r="M16" s="10"/>
    </row>
    <row r="17" spans="1:14" x14ac:dyDescent="0.35">
      <c r="A17" s="11" t="s">
        <v>9</v>
      </c>
      <c r="B17" s="12" t="s">
        <v>10</v>
      </c>
      <c r="C17" s="13" t="s">
        <v>11</v>
      </c>
      <c r="D17" s="13"/>
      <c r="E17" s="13"/>
      <c r="F17" s="13"/>
      <c r="G17" s="13"/>
      <c r="H17" s="13"/>
      <c r="I17" s="13"/>
      <c r="J17" s="13"/>
      <c r="K17" s="13" t="s">
        <v>12</v>
      </c>
      <c r="L17" s="13"/>
      <c r="M17" s="13"/>
      <c r="N17" s="12" t="s">
        <v>221</v>
      </c>
    </row>
    <row r="18" spans="1:14" x14ac:dyDescent="0.35">
      <c r="A18" s="11"/>
      <c r="B18" s="14"/>
      <c r="C18" s="11" t="s">
        <v>13</v>
      </c>
      <c r="D18" s="11" t="s">
        <v>14</v>
      </c>
      <c r="E18" s="11" t="s">
        <v>15</v>
      </c>
      <c r="F18" s="11" t="s">
        <v>16</v>
      </c>
      <c r="G18" s="11" t="s">
        <v>17</v>
      </c>
      <c r="H18" s="13" t="s">
        <v>18</v>
      </c>
      <c r="I18" s="13"/>
      <c r="J18" s="13"/>
      <c r="K18" s="11" t="s">
        <v>19</v>
      </c>
      <c r="L18" s="11" t="s">
        <v>15</v>
      </c>
      <c r="M18" s="11" t="s">
        <v>16</v>
      </c>
      <c r="N18" s="14"/>
    </row>
    <row r="19" spans="1:14" x14ac:dyDescent="0.35">
      <c r="A19" s="11"/>
      <c r="B19" s="15"/>
      <c r="C19" s="11"/>
      <c r="D19" s="11"/>
      <c r="E19" s="11"/>
      <c r="F19" s="11"/>
      <c r="G19" s="11"/>
      <c r="H19" s="16" t="s">
        <v>20</v>
      </c>
      <c r="I19" s="16" t="s">
        <v>21</v>
      </c>
      <c r="J19" s="16" t="s">
        <v>22</v>
      </c>
      <c r="K19" s="11"/>
      <c r="L19" s="11"/>
      <c r="M19" s="11"/>
      <c r="N19" s="15"/>
    </row>
    <row r="20" spans="1:14" x14ac:dyDescent="0.35">
      <c r="A20" s="17">
        <v>1</v>
      </c>
      <c r="B20" s="18"/>
      <c r="C20" s="19" t="s">
        <v>23</v>
      </c>
      <c r="D20" s="20" t="s">
        <v>24</v>
      </c>
      <c r="E20" s="18">
        <v>1</v>
      </c>
      <c r="F20" s="17" t="s">
        <v>25</v>
      </c>
      <c r="G20" s="18"/>
      <c r="H20" s="17" t="s">
        <v>20</v>
      </c>
      <c r="I20" s="17"/>
      <c r="J20" s="18"/>
      <c r="K20" s="17" t="s">
        <v>26</v>
      </c>
      <c r="L20" s="17">
        <f>E20</f>
        <v>1</v>
      </c>
      <c r="M20" s="17" t="str">
        <f>F20</f>
        <v>SET</v>
      </c>
      <c r="N20" s="18"/>
    </row>
    <row r="21" spans="1:14" s="23" customFormat="1" x14ac:dyDescent="0.35">
      <c r="A21" s="17">
        <v>2</v>
      </c>
      <c r="B21" s="21"/>
      <c r="C21" s="19" t="s">
        <v>27</v>
      </c>
      <c r="D21" s="20" t="s">
        <v>28</v>
      </c>
      <c r="E21" s="21">
        <v>47</v>
      </c>
      <c r="F21" s="22" t="s">
        <v>29</v>
      </c>
      <c r="G21" s="21"/>
      <c r="H21" s="17" t="s">
        <v>20</v>
      </c>
      <c r="I21" s="22"/>
      <c r="J21" s="21"/>
      <c r="K21" s="17" t="s">
        <v>26</v>
      </c>
      <c r="L21" s="17">
        <f t="shared" ref="L21:M36" si="0">E21</f>
        <v>47</v>
      </c>
      <c r="M21" s="17" t="str">
        <f t="shared" si="0"/>
        <v>Unit</v>
      </c>
      <c r="N21" s="21"/>
    </row>
    <row r="22" spans="1:14" s="23" customFormat="1" x14ac:dyDescent="0.35">
      <c r="A22" s="17">
        <v>3</v>
      </c>
      <c r="B22" s="21"/>
      <c r="C22" s="19" t="s">
        <v>30</v>
      </c>
      <c r="D22" s="20" t="s">
        <v>31</v>
      </c>
      <c r="E22" s="21">
        <v>1</v>
      </c>
      <c r="F22" s="22" t="s">
        <v>29</v>
      </c>
      <c r="G22" s="21"/>
      <c r="H22" s="17" t="s">
        <v>20</v>
      </c>
      <c r="I22" s="22"/>
      <c r="J22" s="21"/>
      <c r="K22" s="17" t="s">
        <v>26</v>
      </c>
      <c r="L22" s="17">
        <f t="shared" si="0"/>
        <v>1</v>
      </c>
      <c r="M22" s="17" t="str">
        <f t="shared" si="0"/>
        <v>Unit</v>
      </c>
      <c r="N22" s="21"/>
    </row>
    <row r="23" spans="1:14" s="23" customFormat="1" x14ac:dyDescent="0.35">
      <c r="A23" s="17">
        <v>4</v>
      </c>
      <c r="B23" s="21"/>
      <c r="C23" s="19" t="s">
        <v>32</v>
      </c>
      <c r="D23" s="20" t="s">
        <v>33</v>
      </c>
      <c r="E23" s="21">
        <v>15</v>
      </c>
      <c r="F23" s="22" t="s">
        <v>29</v>
      </c>
      <c r="G23" s="21"/>
      <c r="H23" s="17" t="s">
        <v>20</v>
      </c>
      <c r="I23" s="22"/>
      <c r="J23" s="21"/>
      <c r="K23" s="17" t="s">
        <v>26</v>
      </c>
      <c r="L23" s="17">
        <f t="shared" si="0"/>
        <v>15</v>
      </c>
      <c r="M23" s="17" t="str">
        <f t="shared" si="0"/>
        <v>Unit</v>
      </c>
      <c r="N23" s="21"/>
    </row>
    <row r="24" spans="1:14" s="23" customFormat="1" x14ac:dyDescent="0.35">
      <c r="A24" s="17">
        <v>5</v>
      </c>
      <c r="B24" s="21"/>
      <c r="C24" s="19" t="s">
        <v>34</v>
      </c>
      <c r="D24" s="20" t="s">
        <v>35</v>
      </c>
      <c r="E24" s="21">
        <v>1</v>
      </c>
      <c r="F24" s="22" t="s">
        <v>36</v>
      </c>
      <c r="G24" s="21"/>
      <c r="H24" s="17" t="s">
        <v>20</v>
      </c>
      <c r="I24" s="22"/>
      <c r="J24" s="21"/>
      <c r="K24" s="17" t="s">
        <v>26</v>
      </c>
      <c r="L24" s="17">
        <f t="shared" si="0"/>
        <v>1</v>
      </c>
      <c r="M24" s="17" t="str">
        <f t="shared" si="0"/>
        <v>Buah</v>
      </c>
      <c r="N24" s="21"/>
    </row>
    <row r="25" spans="1:14" s="23" customFormat="1" x14ac:dyDescent="0.35">
      <c r="A25" s="17">
        <v>6</v>
      </c>
      <c r="B25" s="21"/>
      <c r="C25" s="19" t="s">
        <v>37</v>
      </c>
      <c r="D25" s="20" t="s">
        <v>38</v>
      </c>
      <c r="E25" s="21">
        <v>1</v>
      </c>
      <c r="F25" s="22" t="s">
        <v>36</v>
      </c>
      <c r="G25" s="21"/>
      <c r="H25" s="17" t="s">
        <v>20</v>
      </c>
      <c r="I25" s="22"/>
      <c r="J25" s="21"/>
      <c r="K25" s="17" t="s">
        <v>26</v>
      </c>
      <c r="L25" s="17">
        <f t="shared" si="0"/>
        <v>1</v>
      </c>
      <c r="M25" s="17" t="str">
        <f t="shared" si="0"/>
        <v>Buah</v>
      </c>
      <c r="N25" s="21"/>
    </row>
    <row r="26" spans="1:14" s="23" customFormat="1" x14ac:dyDescent="0.35">
      <c r="A26" s="17">
        <v>7</v>
      </c>
      <c r="B26" s="21"/>
      <c r="C26" s="19" t="s">
        <v>39</v>
      </c>
      <c r="D26" s="20" t="s">
        <v>40</v>
      </c>
      <c r="E26" s="21">
        <v>1</v>
      </c>
      <c r="F26" s="22" t="s">
        <v>36</v>
      </c>
      <c r="G26" s="21"/>
      <c r="H26" s="17" t="s">
        <v>20</v>
      </c>
      <c r="I26" s="22"/>
      <c r="J26" s="21"/>
      <c r="K26" s="17" t="s">
        <v>26</v>
      </c>
      <c r="L26" s="17">
        <f t="shared" si="0"/>
        <v>1</v>
      </c>
      <c r="M26" s="17" t="str">
        <f t="shared" si="0"/>
        <v>Buah</v>
      </c>
      <c r="N26" s="21"/>
    </row>
    <row r="27" spans="1:14" s="23" customFormat="1" x14ac:dyDescent="0.35">
      <c r="A27" s="17">
        <v>8</v>
      </c>
      <c r="B27" s="21"/>
      <c r="C27" s="19" t="s">
        <v>41</v>
      </c>
      <c r="D27" s="20" t="s">
        <v>42</v>
      </c>
      <c r="E27" s="21">
        <v>1</v>
      </c>
      <c r="F27" s="22" t="s">
        <v>36</v>
      </c>
      <c r="G27" s="21"/>
      <c r="H27" s="17"/>
      <c r="I27" s="22" t="s">
        <v>21</v>
      </c>
      <c r="J27" s="21"/>
      <c r="K27" s="17" t="s">
        <v>43</v>
      </c>
      <c r="L27" s="17">
        <v>1</v>
      </c>
      <c r="M27" s="17" t="str">
        <f t="shared" si="0"/>
        <v>Buah</v>
      </c>
      <c r="N27" s="21"/>
    </row>
    <row r="28" spans="1:14" s="23" customFormat="1" x14ac:dyDescent="0.35">
      <c r="A28" s="17">
        <v>9</v>
      </c>
      <c r="B28" s="21"/>
      <c r="C28" s="19" t="s">
        <v>44</v>
      </c>
      <c r="D28" s="20" t="s">
        <v>45</v>
      </c>
      <c r="E28" s="21">
        <v>1</v>
      </c>
      <c r="F28" s="22" t="s">
        <v>36</v>
      </c>
      <c r="G28" s="21"/>
      <c r="H28" s="17"/>
      <c r="I28" s="22" t="s">
        <v>21</v>
      </c>
      <c r="J28" s="21"/>
      <c r="K28" s="17" t="s">
        <v>43</v>
      </c>
      <c r="L28" s="17">
        <v>1</v>
      </c>
      <c r="M28" s="17" t="str">
        <f t="shared" si="0"/>
        <v>Buah</v>
      </c>
      <c r="N28" s="21"/>
    </row>
    <row r="29" spans="1:14" s="23" customFormat="1" x14ac:dyDescent="0.35">
      <c r="A29" s="17">
        <v>10</v>
      </c>
      <c r="B29" s="21"/>
      <c r="C29" s="19" t="s">
        <v>46</v>
      </c>
      <c r="D29" s="20" t="s">
        <v>47</v>
      </c>
      <c r="E29" s="21">
        <v>1</v>
      </c>
      <c r="F29" s="22" t="s">
        <v>36</v>
      </c>
      <c r="G29" s="21"/>
      <c r="H29" s="17" t="s">
        <v>20</v>
      </c>
      <c r="I29" s="22"/>
      <c r="J29" s="21"/>
      <c r="K29" s="17" t="s">
        <v>26</v>
      </c>
      <c r="L29" s="17">
        <f>E29</f>
        <v>1</v>
      </c>
      <c r="M29" s="17" t="str">
        <f t="shared" si="0"/>
        <v>Buah</v>
      </c>
      <c r="N29" s="21"/>
    </row>
    <row r="30" spans="1:14" s="23" customFormat="1" x14ac:dyDescent="0.35">
      <c r="A30" s="17">
        <v>11</v>
      </c>
      <c r="B30" s="21"/>
      <c r="C30" s="19" t="s">
        <v>46</v>
      </c>
      <c r="D30" s="20" t="s">
        <v>47</v>
      </c>
      <c r="E30" s="21">
        <v>1</v>
      </c>
      <c r="F30" s="22" t="s">
        <v>36</v>
      </c>
      <c r="G30" s="21"/>
      <c r="H30" s="17" t="s">
        <v>20</v>
      </c>
      <c r="I30" s="22"/>
      <c r="J30" s="21"/>
      <c r="K30" s="17" t="s">
        <v>26</v>
      </c>
      <c r="L30" s="17">
        <f>E30</f>
        <v>1</v>
      </c>
      <c r="M30" s="17" t="str">
        <f t="shared" si="0"/>
        <v>Buah</v>
      </c>
      <c r="N30" s="21"/>
    </row>
    <row r="31" spans="1:14" s="23" customFormat="1" x14ac:dyDescent="0.35">
      <c r="A31" s="17">
        <v>12</v>
      </c>
      <c r="B31" s="18"/>
      <c r="C31" s="19" t="s">
        <v>48</v>
      </c>
      <c r="D31" s="20" t="s">
        <v>49</v>
      </c>
      <c r="E31" s="21">
        <v>5</v>
      </c>
      <c r="F31" s="22" t="s">
        <v>36</v>
      </c>
      <c r="G31" s="21"/>
      <c r="H31" s="17"/>
      <c r="I31" s="22" t="s">
        <v>21</v>
      </c>
      <c r="J31" s="21"/>
      <c r="K31" s="17" t="s">
        <v>43</v>
      </c>
      <c r="L31" s="17">
        <v>3</v>
      </c>
      <c r="M31" s="17" t="str">
        <f t="shared" si="0"/>
        <v>Buah</v>
      </c>
      <c r="N31" s="21"/>
    </row>
    <row r="32" spans="1:14" s="23" customFormat="1" x14ac:dyDescent="0.35">
      <c r="A32" s="17">
        <v>13</v>
      </c>
      <c r="B32" s="21"/>
      <c r="C32" s="19" t="s">
        <v>50</v>
      </c>
      <c r="D32" s="20" t="s">
        <v>51</v>
      </c>
      <c r="E32" s="21">
        <v>6</v>
      </c>
      <c r="F32" s="22" t="s">
        <v>36</v>
      </c>
      <c r="G32" s="21"/>
      <c r="H32" s="17" t="s">
        <v>20</v>
      </c>
      <c r="I32" s="22"/>
      <c r="J32" s="21"/>
      <c r="K32" s="17" t="s">
        <v>26</v>
      </c>
      <c r="L32" s="17">
        <f>E32</f>
        <v>6</v>
      </c>
      <c r="M32" s="17" t="str">
        <f t="shared" si="0"/>
        <v>Buah</v>
      </c>
      <c r="N32" s="21"/>
    </row>
    <row r="33" spans="1:14" s="23" customFormat="1" x14ac:dyDescent="0.35">
      <c r="A33" s="17">
        <v>14</v>
      </c>
      <c r="B33" s="21"/>
      <c r="C33" s="19" t="s">
        <v>52</v>
      </c>
      <c r="D33" s="20" t="s">
        <v>53</v>
      </c>
      <c r="E33" s="21">
        <v>12</v>
      </c>
      <c r="F33" s="22" t="s">
        <v>36</v>
      </c>
      <c r="G33" s="21"/>
      <c r="H33" s="17" t="s">
        <v>20</v>
      </c>
      <c r="I33" s="22"/>
      <c r="J33" s="21"/>
      <c r="K33" s="17" t="s">
        <v>26</v>
      </c>
      <c r="L33" s="17">
        <f t="shared" ref="L33:M96" si="1">E33</f>
        <v>12</v>
      </c>
      <c r="M33" s="17" t="str">
        <f t="shared" si="0"/>
        <v>Buah</v>
      </c>
      <c r="N33" s="21"/>
    </row>
    <row r="34" spans="1:14" s="23" customFormat="1" x14ac:dyDescent="0.35">
      <c r="A34" s="17">
        <v>15</v>
      </c>
      <c r="B34" s="21"/>
      <c r="C34" s="19" t="s">
        <v>54</v>
      </c>
      <c r="D34" s="20" t="s">
        <v>55</v>
      </c>
      <c r="E34" s="21">
        <v>3</v>
      </c>
      <c r="F34" s="22" t="s">
        <v>36</v>
      </c>
      <c r="G34" s="21"/>
      <c r="H34" s="17" t="s">
        <v>20</v>
      </c>
      <c r="I34" s="24"/>
      <c r="J34" s="21"/>
      <c r="K34" s="17" t="s">
        <v>26</v>
      </c>
      <c r="L34" s="17">
        <f t="shared" si="1"/>
        <v>3</v>
      </c>
      <c r="M34" s="17" t="str">
        <f t="shared" si="0"/>
        <v>Buah</v>
      </c>
      <c r="N34" s="21"/>
    </row>
    <row r="35" spans="1:14" s="23" customFormat="1" x14ac:dyDescent="0.35">
      <c r="A35" s="17">
        <v>16</v>
      </c>
      <c r="B35" s="21"/>
      <c r="C35" s="19" t="s">
        <v>56</v>
      </c>
      <c r="D35" s="20" t="s">
        <v>57</v>
      </c>
      <c r="E35" s="21">
        <v>2</v>
      </c>
      <c r="F35" s="22" t="s">
        <v>36</v>
      </c>
      <c r="G35" s="21"/>
      <c r="H35" s="17" t="s">
        <v>20</v>
      </c>
      <c r="I35" s="22"/>
      <c r="J35" s="21"/>
      <c r="K35" s="17" t="s">
        <v>26</v>
      </c>
      <c r="L35" s="17">
        <f t="shared" si="1"/>
        <v>2</v>
      </c>
      <c r="M35" s="17" t="str">
        <f t="shared" si="0"/>
        <v>Buah</v>
      </c>
      <c r="N35" s="21"/>
    </row>
    <row r="36" spans="1:14" s="23" customFormat="1" x14ac:dyDescent="0.35">
      <c r="A36" s="17">
        <v>17</v>
      </c>
      <c r="B36" s="21"/>
      <c r="C36" s="19" t="s">
        <v>58</v>
      </c>
      <c r="D36" s="20" t="s">
        <v>59</v>
      </c>
      <c r="E36" s="21">
        <v>4</v>
      </c>
      <c r="F36" s="22" t="s">
        <v>36</v>
      </c>
      <c r="G36" s="21"/>
      <c r="H36" s="17" t="s">
        <v>20</v>
      </c>
      <c r="I36" s="24"/>
      <c r="J36" s="21"/>
      <c r="K36" s="17" t="s">
        <v>26</v>
      </c>
      <c r="L36" s="17">
        <f t="shared" si="1"/>
        <v>4</v>
      </c>
      <c r="M36" s="17" t="str">
        <f t="shared" si="0"/>
        <v>Buah</v>
      </c>
      <c r="N36" s="21"/>
    </row>
    <row r="37" spans="1:14" s="23" customFormat="1" x14ac:dyDescent="0.35">
      <c r="A37" s="17">
        <v>18</v>
      </c>
      <c r="B37" s="21"/>
      <c r="C37" s="19" t="s">
        <v>60</v>
      </c>
      <c r="D37" s="20" t="s">
        <v>61</v>
      </c>
      <c r="E37" s="21">
        <v>1</v>
      </c>
      <c r="F37" s="22" t="s">
        <v>36</v>
      </c>
      <c r="G37" s="21"/>
      <c r="H37" s="17" t="s">
        <v>20</v>
      </c>
      <c r="I37" s="22"/>
      <c r="J37" s="21"/>
      <c r="K37" s="17" t="s">
        <v>26</v>
      </c>
      <c r="L37" s="17">
        <f t="shared" si="1"/>
        <v>1</v>
      </c>
      <c r="M37" s="17" t="str">
        <f t="shared" si="1"/>
        <v>Buah</v>
      </c>
      <c r="N37" s="21"/>
    </row>
    <row r="38" spans="1:14" s="23" customFormat="1" x14ac:dyDescent="0.35">
      <c r="A38" s="17">
        <v>19</v>
      </c>
      <c r="B38" s="21"/>
      <c r="C38" s="19" t="s">
        <v>62</v>
      </c>
      <c r="D38" s="20" t="s">
        <v>63</v>
      </c>
      <c r="E38" s="21">
        <v>4</v>
      </c>
      <c r="F38" s="22" t="s">
        <v>36</v>
      </c>
      <c r="G38" s="21"/>
      <c r="H38" s="17" t="s">
        <v>20</v>
      </c>
      <c r="I38" s="22"/>
      <c r="J38" s="21"/>
      <c r="K38" s="17" t="s">
        <v>26</v>
      </c>
      <c r="L38" s="17">
        <f t="shared" si="1"/>
        <v>4</v>
      </c>
      <c r="M38" s="17" t="str">
        <f t="shared" si="1"/>
        <v>Buah</v>
      </c>
      <c r="N38" s="21"/>
    </row>
    <row r="39" spans="1:14" s="23" customFormat="1" x14ac:dyDescent="0.35">
      <c r="A39" s="17">
        <v>20</v>
      </c>
      <c r="B39" s="21"/>
      <c r="C39" s="19" t="s">
        <v>64</v>
      </c>
      <c r="D39" s="20" t="s">
        <v>65</v>
      </c>
      <c r="E39" s="21">
        <v>1</v>
      </c>
      <c r="F39" s="22" t="s">
        <v>36</v>
      </c>
      <c r="G39" s="21"/>
      <c r="H39" s="17" t="s">
        <v>20</v>
      </c>
      <c r="I39" s="22"/>
      <c r="J39" s="21"/>
      <c r="K39" s="17" t="s">
        <v>26</v>
      </c>
      <c r="L39" s="17">
        <f t="shared" si="1"/>
        <v>1</v>
      </c>
      <c r="M39" s="17" t="str">
        <f t="shared" si="1"/>
        <v>Buah</v>
      </c>
      <c r="N39" s="21"/>
    </row>
    <row r="40" spans="1:14" s="23" customFormat="1" x14ac:dyDescent="0.35">
      <c r="A40" s="17">
        <v>21</v>
      </c>
      <c r="B40" s="21"/>
      <c r="C40" s="19" t="s">
        <v>66</v>
      </c>
      <c r="D40" s="20" t="s">
        <v>67</v>
      </c>
      <c r="E40" s="21">
        <v>2</v>
      </c>
      <c r="F40" s="22" t="s">
        <v>36</v>
      </c>
      <c r="G40" s="21"/>
      <c r="H40" s="17" t="s">
        <v>20</v>
      </c>
      <c r="I40" s="22"/>
      <c r="J40" s="21"/>
      <c r="K40" s="17" t="s">
        <v>26</v>
      </c>
      <c r="L40" s="17">
        <f t="shared" si="1"/>
        <v>2</v>
      </c>
      <c r="M40" s="17" t="str">
        <f t="shared" si="1"/>
        <v>Buah</v>
      </c>
      <c r="N40" s="21"/>
    </row>
    <row r="41" spans="1:14" s="23" customFormat="1" x14ac:dyDescent="0.35">
      <c r="A41" s="17">
        <v>22</v>
      </c>
      <c r="B41" s="21"/>
      <c r="C41" s="19" t="s">
        <v>68</v>
      </c>
      <c r="D41" s="20" t="s">
        <v>69</v>
      </c>
      <c r="E41" s="21">
        <v>8</v>
      </c>
      <c r="F41" s="22" t="s">
        <v>25</v>
      </c>
      <c r="G41" s="21"/>
      <c r="H41" s="17" t="s">
        <v>20</v>
      </c>
      <c r="I41" s="22"/>
      <c r="J41" s="21"/>
      <c r="K41" s="17" t="s">
        <v>26</v>
      </c>
      <c r="L41" s="17">
        <f t="shared" si="1"/>
        <v>8</v>
      </c>
      <c r="M41" s="17" t="str">
        <f t="shared" si="1"/>
        <v>SET</v>
      </c>
      <c r="N41" s="21"/>
    </row>
    <row r="42" spans="1:14" s="23" customFormat="1" x14ac:dyDescent="0.35">
      <c r="A42" s="17">
        <v>23</v>
      </c>
      <c r="B42" s="21"/>
      <c r="C42" s="19" t="s">
        <v>70</v>
      </c>
      <c r="D42" s="20" t="s">
        <v>71</v>
      </c>
      <c r="E42" s="21">
        <v>10</v>
      </c>
      <c r="F42" s="22" t="s">
        <v>36</v>
      </c>
      <c r="G42" s="21"/>
      <c r="H42" s="17" t="s">
        <v>20</v>
      </c>
      <c r="I42" s="22"/>
      <c r="J42" s="21"/>
      <c r="K42" s="17" t="s">
        <v>26</v>
      </c>
      <c r="L42" s="17">
        <f t="shared" si="1"/>
        <v>10</v>
      </c>
      <c r="M42" s="17" t="str">
        <f t="shared" si="1"/>
        <v>Buah</v>
      </c>
      <c r="N42" s="21"/>
    </row>
    <row r="43" spans="1:14" s="23" customFormat="1" x14ac:dyDescent="0.35">
      <c r="A43" s="17">
        <v>24</v>
      </c>
      <c r="B43" s="21"/>
      <c r="C43" s="19" t="s">
        <v>72</v>
      </c>
      <c r="D43" s="25" t="s">
        <v>73</v>
      </c>
      <c r="E43" s="21">
        <v>24</v>
      </c>
      <c r="F43" s="22" t="s">
        <v>25</v>
      </c>
      <c r="G43" s="21"/>
      <c r="H43" s="17" t="s">
        <v>20</v>
      </c>
      <c r="I43" s="22"/>
      <c r="J43" s="21"/>
      <c r="K43" s="17" t="s">
        <v>26</v>
      </c>
      <c r="L43" s="17">
        <f t="shared" si="1"/>
        <v>24</v>
      </c>
      <c r="M43" s="17" t="str">
        <f t="shared" si="1"/>
        <v>SET</v>
      </c>
      <c r="N43" s="21"/>
    </row>
    <row r="44" spans="1:14" s="23" customFormat="1" x14ac:dyDescent="0.35">
      <c r="A44" s="17">
        <v>25</v>
      </c>
      <c r="B44" s="21"/>
      <c r="C44" s="19" t="s">
        <v>74</v>
      </c>
      <c r="D44" s="20" t="s">
        <v>75</v>
      </c>
      <c r="E44" s="21">
        <v>1</v>
      </c>
      <c r="F44" s="22"/>
      <c r="G44" s="21"/>
      <c r="H44" s="17" t="s">
        <v>20</v>
      </c>
      <c r="I44" s="22"/>
      <c r="J44" s="21"/>
      <c r="K44" s="17" t="s">
        <v>26</v>
      </c>
      <c r="L44" s="17">
        <f t="shared" si="1"/>
        <v>1</v>
      </c>
      <c r="M44" s="17">
        <f t="shared" si="1"/>
        <v>0</v>
      </c>
      <c r="N44" s="21"/>
    </row>
    <row r="45" spans="1:14" s="23" customFormat="1" x14ac:dyDescent="0.35">
      <c r="A45" s="17">
        <v>26</v>
      </c>
      <c r="B45" s="21"/>
      <c r="C45" s="19" t="s">
        <v>76</v>
      </c>
      <c r="D45" s="20" t="s">
        <v>77</v>
      </c>
      <c r="E45" s="21">
        <v>1</v>
      </c>
      <c r="F45" s="22" t="s">
        <v>25</v>
      </c>
      <c r="G45" s="21"/>
      <c r="H45" s="17" t="s">
        <v>20</v>
      </c>
      <c r="I45" s="22"/>
      <c r="J45" s="21"/>
      <c r="K45" s="17" t="s">
        <v>26</v>
      </c>
      <c r="L45" s="17">
        <f t="shared" si="1"/>
        <v>1</v>
      </c>
      <c r="M45" s="17" t="str">
        <f t="shared" si="1"/>
        <v>SET</v>
      </c>
      <c r="N45" s="21"/>
    </row>
    <row r="46" spans="1:14" s="23" customFormat="1" x14ac:dyDescent="0.35">
      <c r="A46" s="17">
        <v>27</v>
      </c>
      <c r="B46" s="21"/>
      <c r="C46" s="19" t="s">
        <v>78</v>
      </c>
      <c r="D46" s="20" t="s">
        <v>79</v>
      </c>
      <c r="E46" s="21">
        <v>2</v>
      </c>
      <c r="F46" s="22" t="s">
        <v>36</v>
      </c>
      <c r="G46" s="21"/>
      <c r="H46" s="17" t="s">
        <v>20</v>
      </c>
      <c r="I46" s="22"/>
      <c r="J46" s="24"/>
      <c r="K46" s="17" t="s">
        <v>26</v>
      </c>
      <c r="L46" s="17">
        <f t="shared" si="1"/>
        <v>2</v>
      </c>
      <c r="M46" s="17" t="str">
        <f t="shared" si="1"/>
        <v>Buah</v>
      </c>
      <c r="N46" s="21"/>
    </row>
    <row r="47" spans="1:14" s="23" customFormat="1" x14ac:dyDescent="0.35">
      <c r="A47" s="17">
        <v>28</v>
      </c>
      <c r="B47" s="21"/>
      <c r="C47" s="19" t="s">
        <v>80</v>
      </c>
      <c r="D47" s="20" t="s">
        <v>81</v>
      </c>
      <c r="E47" s="21">
        <v>70</v>
      </c>
      <c r="F47" s="22" t="s">
        <v>36</v>
      </c>
      <c r="G47" s="21"/>
      <c r="H47" s="17" t="s">
        <v>20</v>
      </c>
      <c r="I47" s="22"/>
      <c r="J47" s="24"/>
      <c r="K47" s="17" t="s">
        <v>26</v>
      </c>
      <c r="L47" s="17">
        <f t="shared" si="1"/>
        <v>70</v>
      </c>
      <c r="M47" s="17" t="str">
        <f t="shared" si="1"/>
        <v>Buah</v>
      </c>
      <c r="N47" s="21"/>
    </row>
    <row r="48" spans="1:14" s="23" customFormat="1" x14ac:dyDescent="0.35">
      <c r="A48" s="17">
        <v>29</v>
      </c>
      <c r="B48" s="21"/>
      <c r="C48" s="19" t="s">
        <v>82</v>
      </c>
      <c r="D48" s="20" t="s">
        <v>83</v>
      </c>
      <c r="E48" s="21">
        <v>1</v>
      </c>
      <c r="F48" s="22" t="s">
        <v>25</v>
      </c>
      <c r="G48" s="21"/>
      <c r="H48" s="17" t="s">
        <v>20</v>
      </c>
      <c r="I48" s="22"/>
      <c r="J48" s="24"/>
      <c r="K48" s="17" t="s">
        <v>26</v>
      </c>
      <c r="L48" s="17">
        <f t="shared" si="1"/>
        <v>1</v>
      </c>
      <c r="M48" s="17" t="str">
        <f t="shared" si="1"/>
        <v>SET</v>
      </c>
      <c r="N48" s="21"/>
    </row>
    <row r="49" spans="1:14" s="23" customFormat="1" x14ac:dyDescent="0.35">
      <c r="A49" s="17">
        <v>30</v>
      </c>
      <c r="B49" s="21"/>
      <c r="C49" s="19" t="s">
        <v>84</v>
      </c>
      <c r="D49" s="20" t="s">
        <v>85</v>
      </c>
      <c r="E49" s="21">
        <v>6</v>
      </c>
      <c r="F49" s="22" t="s">
        <v>86</v>
      </c>
      <c r="G49" s="21"/>
      <c r="H49" s="17" t="s">
        <v>20</v>
      </c>
      <c r="I49" s="22"/>
      <c r="J49" s="24"/>
      <c r="K49" s="17" t="s">
        <v>26</v>
      </c>
      <c r="L49" s="17">
        <f t="shared" si="1"/>
        <v>6</v>
      </c>
      <c r="M49" s="17" t="str">
        <f t="shared" si="1"/>
        <v xml:space="preserve">Buah </v>
      </c>
      <c r="N49" s="21"/>
    </row>
    <row r="50" spans="1:14" s="23" customFormat="1" x14ac:dyDescent="0.35">
      <c r="A50" s="17">
        <v>31</v>
      </c>
      <c r="B50" s="21"/>
      <c r="C50" s="19" t="s">
        <v>87</v>
      </c>
      <c r="D50" s="20" t="s">
        <v>88</v>
      </c>
      <c r="E50" s="21">
        <v>35</v>
      </c>
      <c r="F50" s="22" t="s">
        <v>36</v>
      </c>
      <c r="G50" s="21"/>
      <c r="H50" s="17" t="s">
        <v>20</v>
      </c>
      <c r="I50" s="22"/>
      <c r="J50" s="21"/>
      <c r="K50" s="17" t="s">
        <v>26</v>
      </c>
      <c r="L50" s="17">
        <f t="shared" si="1"/>
        <v>35</v>
      </c>
      <c r="M50" s="17" t="str">
        <f t="shared" si="1"/>
        <v>Buah</v>
      </c>
      <c r="N50" s="21"/>
    </row>
    <row r="51" spans="1:14" s="23" customFormat="1" x14ac:dyDescent="0.35">
      <c r="A51" s="17">
        <v>32</v>
      </c>
      <c r="B51" s="21"/>
      <c r="C51" s="19" t="s">
        <v>89</v>
      </c>
      <c r="D51" s="20" t="s">
        <v>90</v>
      </c>
      <c r="E51" s="21">
        <v>6</v>
      </c>
      <c r="F51" s="22" t="s">
        <v>25</v>
      </c>
      <c r="G51" s="21"/>
      <c r="H51" s="17" t="s">
        <v>20</v>
      </c>
      <c r="I51" s="22"/>
      <c r="J51" s="21"/>
      <c r="K51" s="17" t="s">
        <v>26</v>
      </c>
      <c r="L51" s="17">
        <f t="shared" si="1"/>
        <v>6</v>
      </c>
      <c r="M51" s="17" t="str">
        <f t="shared" si="1"/>
        <v>SET</v>
      </c>
      <c r="N51" s="21"/>
    </row>
    <row r="52" spans="1:14" s="23" customFormat="1" x14ac:dyDescent="0.35">
      <c r="A52" s="17">
        <v>33</v>
      </c>
      <c r="B52" s="21"/>
      <c r="C52" s="19" t="s">
        <v>91</v>
      </c>
      <c r="D52" s="20" t="s">
        <v>92</v>
      </c>
      <c r="E52" s="21">
        <v>2</v>
      </c>
      <c r="F52" s="22" t="s">
        <v>36</v>
      </c>
      <c r="G52" s="21"/>
      <c r="H52" s="17" t="s">
        <v>20</v>
      </c>
      <c r="I52" s="22"/>
      <c r="J52" s="21"/>
      <c r="K52" s="17" t="s">
        <v>26</v>
      </c>
      <c r="L52" s="17">
        <f t="shared" si="1"/>
        <v>2</v>
      </c>
      <c r="M52" s="17" t="str">
        <f t="shared" si="1"/>
        <v>Buah</v>
      </c>
      <c r="N52" s="21"/>
    </row>
    <row r="53" spans="1:14" s="23" customFormat="1" x14ac:dyDescent="0.35">
      <c r="A53" s="17">
        <v>34</v>
      </c>
      <c r="B53" s="21"/>
      <c r="C53" s="19" t="s">
        <v>93</v>
      </c>
      <c r="D53" s="20" t="s">
        <v>49</v>
      </c>
      <c r="E53" s="26">
        <v>20</v>
      </c>
      <c r="F53" s="22" t="s">
        <v>36</v>
      </c>
      <c r="G53" s="21"/>
      <c r="H53" s="17" t="s">
        <v>20</v>
      </c>
      <c r="I53" s="22"/>
      <c r="J53" s="21"/>
      <c r="K53" s="17" t="s">
        <v>26</v>
      </c>
      <c r="L53" s="17">
        <f t="shared" si="1"/>
        <v>20</v>
      </c>
      <c r="M53" s="17" t="str">
        <f t="shared" si="1"/>
        <v>Buah</v>
      </c>
      <c r="N53" s="21"/>
    </row>
    <row r="54" spans="1:14" s="23" customFormat="1" x14ac:dyDescent="0.35">
      <c r="A54" s="17">
        <v>35</v>
      </c>
      <c r="B54" s="21"/>
      <c r="C54" s="19" t="s">
        <v>94</v>
      </c>
      <c r="D54" s="20" t="s">
        <v>95</v>
      </c>
      <c r="E54" s="21">
        <v>6</v>
      </c>
      <c r="F54" s="22" t="s">
        <v>36</v>
      </c>
      <c r="G54" s="21"/>
      <c r="H54" s="17" t="s">
        <v>20</v>
      </c>
      <c r="I54" s="22"/>
      <c r="J54" s="21"/>
      <c r="K54" s="17" t="s">
        <v>26</v>
      </c>
      <c r="L54" s="17">
        <f t="shared" si="1"/>
        <v>6</v>
      </c>
      <c r="M54" s="17" t="str">
        <f t="shared" si="1"/>
        <v>Buah</v>
      </c>
      <c r="N54" s="21"/>
    </row>
    <row r="55" spans="1:14" s="23" customFormat="1" x14ac:dyDescent="0.35">
      <c r="A55" s="17">
        <v>36</v>
      </c>
      <c r="B55" s="21"/>
      <c r="C55" s="19" t="s">
        <v>96</v>
      </c>
      <c r="D55" s="20" t="s">
        <v>97</v>
      </c>
      <c r="E55" s="21">
        <v>11</v>
      </c>
      <c r="F55" s="22" t="s">
        <v>98</v>
      </c>
      <c r="G55" s="21"/>
      <c r="H55" s="17" t="s">
        <v>20</v>
      </c>
      <c r="I55" s="22"/>
      <c r="J55" s="21"/>
      <c r="K55" s="17" t="s">
        <v>26</v>
      </c>
      <c r="L55" s="17">
        <f t="shared" si="1"/>
        <v>11</v>
      </c>
      <c r="M55" s="17" t="str">
        <f t="shared" si="1"/>
        <v>Buat</v>
      </c>
      <c r="N55" s="21"/>
    </row>
    <row r="56" spans="1:14" x14ac:dyDescent="0.35">
      <c r="A56" s="17">
        <v>37</v>
      </c>
      <c r="B56" s="18"/>
      <c r="C56" s="19" t="s">
        <v>99</v>
      </c>
      <c r="D56" s="20" t="s">
        <v>100</v>
      </c>
      <c r="E56" s="18">
        <v>59</v>
      </c>
      <c r="F56" s="17" t="s">
        <v>29</v>
      </c>
      <c r="G56" s="18"/>
      <c r="H56" s="17" t="s">
        <v>20</v>
      </c>
      <c r="I56" s="17"/>
      <c r="J56" s="18"/>
      <c r="K56" s="17" t="s">
        <v>26</v>
      </c>
      <c r="L56" s="17">
        <f t="shared" si="1"/>
        <v>59</v>
      </c>
      <c r="M56" s="17" t="str">
        <f t="shared" si="1"/>
        <v>Unit</v>
      </c>
      <c r="N56" s="18"/>
    </row>
    <row r="57" spans="1:14" x14ac:dyDescent="0.35">
      <c r="A57" s="17">
        <v>38</v>
      </c>
      <c r="B57" s="18"/>
      <c r="C57" s="19" t="s">
        <v>101</v>
      </c>
      <c r="D57" s="20" t="s">
        <v>102</v>
      </c>
      <c r="E57" s="18">
        <v>10</v>
      </c>
      <c r="F57" s="17" t="s">
        <v>29</v>
      </c>
      <c r="G57" s="18"/>
      <c r="H57" s="17" t="s">
        <v>20</v>
      </c>
      <c r="I57" s="17"/>
      <c r="J57" s="18"/>
      <c r="K57" s="17" t="s">
        <v>26</v>
      </c>
      <c r="L57" s="17">
        <f t="shared" si="1"/>
        <v>10</v>
      </c>
      <c r="M57" s="17" t="str">
        <f t="shared" si="1"/>
        <v>Unit</v>
      </c>
      <c r="N57" s="18"/>
    </row>
    <row r="58" spans="1:14" x14ac:dyDescent="0.35">
      <c r="A58" s="17">
        <v>39</v>
      </c>
      <c r="B58" s="18"/>
      <c r="C58" s="19" t="s">
        <v>103</v>
      </c>
      <c r="D58" s="20" t="s">
        <v>104</v>
      </c>
      <c r="E58" s="18">
        <v>6</v>
      </c>
      <c r="F58" s="17" t="s">
        <v>29</v>
      </c>
      <c r="G58" s="18"/>
      <c r="H58" s="17" t="s">
        <v>20</v>
      </c>
      <c r="I58" s="17"/>
      <c r="J58" s="18"/>
      <c r="K58" s="17" t="s">
        <v>26</v>
      </c>
      <c r="L58" s="17">
        <f t="shared" si="1"/>
        <v>6</v>
      </c>
      <c r="M58" s="17" t="str">
        <f t="shared" si="1"/>
        <v>Unit</v>
      </c>
      <c r="N58" s="18"/>
    </row>
    <row r="59" spans="1:14" x14ac:dyDescent="0.35">
      <c r="A59" s="17">
        <v>40</v>
      </c>
      <c r="B59" s="18"/>
      <c r="C59" s="19" t="s">
        <v>105</v>
      </c>
      <c r="D59" s="20" t="s">
        <v>106</v>
      </c>
      <c r="E59" s="18">
        <v>1</v>
      </c>
      <c r="F59" s="17" t="s">
        <v>36</v>
      </c>
      <c r="G59" s="18"/>
      <c r="H59" s="17" t="s">
        <v>20</v>
      </c>
      <c r="I59" s="17"/>
      <c r="J59" s="18"/>
      <c r="K59" s="17" t="s">
        <v>26</v>
      </c>
      <c r="L59" s="17">
        <f t="shared" si="1"/>
        <v>1</v>
      </c>
      <c r="M59" s="17" t="str">
        <f t="shared" si="1"/>
        <v>Buah</v>
      </c>
      <c r="N59" s="18"/>
    </row>
    <row r="60" spans="1:14" x14ac:dyDescent="0.35">
      <c r="A60" s="17">
        <v>41</v>
      </c>
      <c r="B60" s="18"/>
      <c r="C60" s="19" t="s">
        <v>107</v>
      </c>
      <c r="D60" s="20" t="s">
        <v>108</v>
      </c>
      <c r="E60" s="18">
        <v>5</v>
      </c>
      <c r="F60" s="17" t="s">
        <v>36</v>
      </c>
      <c r="G60" s="18"/>
      <c r="H60" s="17" t="s">
        <v>20</v>
      </c>
      <c r="I60" s="17"/>
      <c r="J60" s="18"/>
      <c r="K60" s="17" t="s">
        <v>26</v>
      </c>
      <c r="L60" s="17">
        <f t="shared" si="1"/>
        <v>5</v>
      </c>
      <c r="M60" s="17" t="str">
        <f t="shared" si="1"/>
        <v>Buah</v>
      </c>
      <c r="N60" s="18"/>
    </row>
    <row r="61" spans="1:14" ht="18" customHeight="1" x14ac:dyDescent="0.35">
      <c r="A61" s="17">
        <v>42</v>
      </c>
      <c r="B61" s="18"/>
      <c r="C61" s="19" t="s">
        <v>109</v>
      </c>
      <c r="D61" s="20" t="s">
        <v>110</v>
      </c>
      <c r="E61" s="18">
        <v>1</v>
      </c>
      <c r="F61" s="17" t="s">
        <v>36</v>
      </c>
      <c r="G61" s="18"/>
      <c r="H61" s="17" t="s">
        <v>20</v>
      </c>
      <c r="I61" s="17"/>
      <c r="J61" s="18"/>
      <c r="K61" s="17" t="s">
        <v>26</v>
      </c>
      <c r="L61" s="17">
        <f t="shared" si="1"/>
        <v>1</v>
      </c>
      <c r="M61" s="17" t="str">
        <f t="shared" si="1"/>
        <v>Buah</v>
      </c>
      <c r="N61" s="18"/>
    </row>
    <row r="62" spans="1:14" x14ac:dyDescent="0.35">
      <c r="A62" s="17">
        <v>43</v>
      </c>
      <c r="B62" s="18"/>
      <c r="C62" s="19" t="s">
        <v>111</v>
      </c>
      <c r="D62" s="20" t="s">
        <v>112</v>
      </c>
      <c r="E62" s="18">
        <v>3</v>
      </c>
      <c r="F62" s="17" t="s">
        <v>36</v>
      </c>
      <c r="G62" s="18"/>
      <c r="H62" s="17" t="s">
        <v>20</v>
      </c>
      <c r="I62" s="17"/>
      <c r="J62" s="18"/>
      <c r="K62" s="17" t="s">
        <v>26</v>
      </c>
      <c r="L62" s="17">
        <f t="shared" si="1"/>
        <v>3</v>
      </c>
      <c r="M62" s="17" t="str">
        <f t="shared" si="1"/>
        <v>Buah</v>
      </c>
      <c r="N62" s="18"/>
    </row>
    <row r="63" spans="1:14" x14ac:dyDescent="0.35">
      <c r="A63" s="17">
        <v>44</v>
      </c>
      <c r="B63" s="18"/>
      <c r="C63" s="19" t="s">
        <v>113</v>
      </c>
      <c r="D63" s="20" t="s">
        <v>114</v>
      </c>
      <c r="E63" s="18">
        <v>2</v>
      </c>
      <c r="F63" s="17" t="s">
        <v>36</v>
      </c>
      <c r="G63" s="18"/>
      <c r="H63" s="17" t="s">
        <v>20</v>
      </c>
      <c r="I63" s="17"/>
      <c r="J63" s="18"/>
      <c r="K63" s="17" t="s">
        <v>26</v>
      </c>
      <c r="L63" s="17">
        <f t="shared" si="1"/>
        <v>2</v>
      </c>
      <c r="M63" s="17" t="str">
        <f t="shared" si="1"/>
        <v>Buah</v>
      </c>
      <c r="N63" s="18"/>
    </row>
    <row r="64" spans="1:14" x14ac:dyDescent="0.35">
      <c r="A64" s="17">
        <v>45</v>
      </c>
      <c r="B64" s="18"/>
      <c r="C64" s="19" t="s">
        <v>115</v>
      </c>
      <c r="D64" s="20" t="s">
        <v>116</v>
      </c>
      <c r="E64" s="18">
        <v>6</v>
      </c>
      <c r="F64" s="17" t="s">
        <v>36</v>
      </c>
      <c r="G64" s="18"/>
      <c r="H64" s="17" t="s">
        <v>20</v>
      </c>
      <c r="I64" s="17"/>
      <c r="J64" s="18"/>
      <c r="K64" s="17" t="s">
        <v>26</v>
      </c>
      <c r="L64" s="17">
        <f t="shared" si="1"/>
        <v>6</v>
      </c>
      <c r="M64" s="17" t="str">
        <f t="shared" si="1"/>
        <v>Buah</v>
      </c>
      <c r="N64" s="18"/>
    </row>
    <row r="65" spans="1:14" x14ac:dyDescent="0.35">
      <c r="A65" s="17">
        <v>46</v>
      </c>
      <c r="B65" s="18"/>
      <c r="C65" s="19" t="s">
        <v>117</v>
      </c>
      <c r="D65" s="20" t="s">
        <v>118</v>
      </c>
      <c r="E65" s="18">
        <v>1</v>
      </c>
      <c r="F65" s="17" t="s">
        <v>36</v>
      </c>
      <c r="G65" s="18"/>
      <c r="H65" s="17" t="s">
        <v>20</v>
      </c>
      <c r="I65" s="17"/>
      <c r="J65" s="18"/>
      <c r="K65" s="17" t="s">
        <v>26</v>
      </c>
      <c r="L65" s="17">
        <f t="shared" si="1"/>
        <v>1</v>
      </c>
      <c r="M65" s="17" t="str">
        <f t="shared" si="1"/>
        <v>Buah</v>
      </c>
      <c r="N65" s="18"/>
    </row>
    <row r="66" spans="1:14" x14ac:dyDescent="0.35">
      <c r="A66" s="17">
        <v>47</v>
      </c>
      <c r="B66" s="18"/>
      <c r="C66" s="19" t="s">
        <v>119</v>
      </c>
      <c r="D66" s="20" t="s">
        <v>120</v>
      </c>
      <c r="E66" s="18">
        <v>4</v>
      </c>
      <c r="F66" s="17" t="s">
        <v>36</v>
      </c>
      <c r="G66" s="18"/>
      <c r="H66" s="17" t="s">
        <v>20</v>
      </c>
      <c r="I66" s="17"/>
      <c r="J66" s="18"/>
      <c r="K66" s="17" t="s">
        <v>26</v>
      </c>
      <c r="L66" s="17">
        <f t="shared" si="1"/>
        <v>4</v>
      </c>
      <c r="M66" s="17" t="str">
        <f t="shared" si="1"/>
        <v>Buah</v>
      </c>
      <c r="N66" s="18"/>
    </row>
    <row r="67" spans="1:14" x14ac:dyDescent="0.35">
      <c r="A67" s="17">
        <v>48</v>
      </c>
      <c r="B67" s="18"/>
      <c r="C67" s="19" t="s">
        <v>121</v>
      </c>
      <c r="D67" s="20" t="s">
        <v>122</v>
      </c>
      <c r="E67" s="18">
        <v>8</v>
      </c>
      <c r="F67" s="17" t="s">
        <v>36</v>
      </c>
      <c r="G67" s="18"/>
      <c r="H67" s="17" t="s">
        <v>20</v>
      </c>
      <c r="I67" s="17"/>
      <c r="J67" s="18"/>
      <c r="K67" s="17" t="s">
        <v>26</v>
      </c>
      <c r="L67" s="17">
        <f t="shared" si="1"/>
        <v>8</v>
      </c>
      <c r="M67" s="17" t="str">
        <f t="shared" si="1"/>
        <v>Buah</v>
      </c>
      <c r="N67" s="18"/>
    </row>
    <row r="68" spans="1:14" x14ac:dyDescent="0.35">
      <c r="A68" s="17">
        <v>49</v>
      </c>
      <c r="B68" s="18"/>
      <c r="C68" s="19" t="s">
        <v>123</v>
      </c>
      <c r="D68" s="20" t="s">
        <v>69</v>
      </c>
      <c r="E68" s="18">
        <v>12</v>
      </c>
      <c r="F68" s="17" t="s">
        <v>36</v>
      </c>
      <c r="G68" s="18"/>
      <c r="H68" s="17" t="s">
        <v>20</v>
      </c>
      <c r="I68" s="17"/>
      <c r="J68" s="18"/>
      <c r="K68" s="17" t="s">
        <v>26</v>
      </c>
      <c r="L68" s="17">
        <f t="shared" si="1"/>
        <v>12</v>
      </c>
      <c r="M68" s="17" t="str">
        <f t="shared" si="1"/>
        <v>Buah</v>
      </c>
      <c r="N68" s="18"/>
    </row>
    <row r="69" spans="1:14" x14ac:dyDescent="0.35">
      <c r="A69" s="17">
        <v>50</v>
      </c>
      <c r="B69" s="18"/>
      <c r="C69" s="19" t="s">
        <v>124</v>
      </c>
      <c r="D69" s="20" t="s">
        <v>125</v>
      </c>
      <c r="E69" s="18">
        <v>1</v>
      </c>
      <c r="F69" s="17" t="s">
        <v>36</v>
      </c>
      <c r="G69" s="18"/>
      <c r="H69" s="17" t="s">
        <v>20</v>
      </c>
      <c r="I69" s="17"/>
      <c r="J69" s="18"/>
      <c r="K69" s="17" t="s">
        <v>26</v>
      </c>
      <c r="L69" s="17">
        <f t="shared" si="1"/>
        <v>1</v>
      </c>
      <c r="M69" s="17" t="str">
        <f t="shared" si="1"/>
        <v>Buah</v>
      </c>
      <c r="N69" s="18"/>
    </row>
    <row r="70" spans="1:14" x14ac:dyDescent="0.35">
      <c r="A70" s="17">
        <v>51</v>
      </c>
      <c r="B70" s="18"/>
      <c r="C70" s="19" t="s">
        <v>126</v>
      </c>
      <c r="D70" s="20" t="s">
        <v>127</v>
      </c>
      <c r="E70" s="18">
        <v>2</v>
      </c>
      <c r="F70" s="17" t="s">
        <v>36</v>
      </c>
      <c r="G70" s="18"/>
      <c r="H70" s="17" t="s">
        <v>20</v>
      </c>
      <c r="I70" s="17"/>
      <c r="J70" s="18"/>
      <c r="K70" s="17" t="s">
        <v>26</v>
      </c>
      <c r="L70" s="17">
        <f t="shared" si="1"/>
        <v>2</v>
      </c>
      <c r="M70" s="17" t="str">
        <f t="shared" si="1"/>
        <v>Buah</v>
      </c>
      <c r="N70" s="18"/>
    </row>
    <row r="71" spans="1:14" x14ac:dyDescent="0.35">
      <c r="A71" s="17">
        <v>52</v>
      </c>
      <c r="B71" s="18"/>
      <c r="C71" s="19" t="s">
        <v>128</v>
      </c>
      <c r="D71" s="20" t="s">
        <v>129</v>
      </c>
      <c r="E71" s="18">
        <v>2</v>
      </c>
      <c r="F71" s="17" t="s">
        <v>36</v>
      </c>
      <c r="G71" s="18"/>
      <c r="H71" s="17" t="s">
        <v>20</v>
      </c>
      <c r="I71" s="17"/>
      <c r="J71" s="18"/>
      <c r="K71" s="17" t="s">
        <v>26</v>
      </c>
      <c r="L71" s="17">
        <f t="shared" si="1"/>
        <v>2</v>
      </c>
      <c r="M71" s="17" t="str">
        <f t="shared" si="1"/>
        <v>Buah</v>
      </c>
      <c r="N71" s="18"/>
    </row>
    <row r="72" spans="1:14" x14ac:dyDescent="0.35">
      <c r="A72" s="17">
        <v>53</v>
      </c>
      <c r="B72" s="18"/>
      <c r="C72" s="19" t="s">
        <v>130</v>
      </c>
      <c r="D72" s="20" t="s">
        <v>131</v>
      </c>
      <c r="E72" s="18">
        <v>1</v>
      </c>
      <c r="F72" s="17" t="s">
        <v>29</v>
      </c>
      <c r="G72" s="18"/>
      <c r="H72" s="17" t="s">
        <v>20</v>
      </c>
      <c r="I72" s="17"/>
      <c r="J72" s="18"/>
      <c r="K72" s="17" t="s">
        <v>26</v>
      </c>
      <c r="L72" s="17">
        <f t="shared" si="1"/>
        <v>1</v>
      </c>
      <c r="M72" s="17" t="str">
        <f t="shared" si="1"/>
        <v>Unit</v>
      </c>
      <c r="N72" s="18"/>
    </row>
    <row r="73" spans="1:14" x14ac:dyDescent="0.35">
      <c r="A73" s="17">
        <v>54</v>
      </c>
      <c r="B73" s="18"/>
      <c r="C73" s="19" t="s">
        <v>132</v>
      </c>
      <c r="D73" s="20" t="s">
        <v>133</v>
      </c>
      <c r="E73" s="18">
        <v>1</v>
      </c>
      <c r="F73" s="17" t="s">
        <v>29</v>
      </c>
      <c r="G73" s="18"/>
      <c r="H73" s="17" t="s">
        <v>20</v>
      </c>
      <c r="I73" s="17"/>
      <c r="J73" s="18"/>
      <c r="K73" s="17" t="s">
        <v>26</v>
      </c>
      <c r="L73" s="17">
        <f t="shared" si="1"/>
        <v>1</v>
      </c>
      <c r="M73" s="17" t="str">
        <f t="shared" si="1"/>
        <v>Unit</v>
      </c>
      <c r="N73" s="18"/>
    </row>
    <row r="74" spans="1:14" x14ac:dyDescent="0.35">
      <c r="A74" s="17">
        <v>55</v>
      </c>
      <c r="B74" s="18"/>
      <c r="C74" s="19" t="s">
        <v>134</v>
      </c>
      <c r="D74" s="20" t="s">
        <v>135</v>
      </c>
      <c r="E74" s="18">
        <v>1</v>
      </c>
      <c r="F74" s="17" t="s">
        <v>29</v>
      </c>
      <c r="G74" s="18"/>
      <c r="H74" s="17" t="s">
        <v>20</v>
      </c>
      <c r="I74" s="17"/>
      <c r="J74" s="18"/>
      <c r="K74" s="17" t="s">
        <v>26</v>
      </c>
      <c r="L74" s="17">
        <f t="shared" si="1"/>
        <v>1</v>
      </c>
      <c r="M74" s="17" t="str">
        <f t="shared" si="1"/>
        <v>Unit</v>
      </c>
      <c r="N74" s="18"/>
    </row>
    <row r="75" spans="1:14" x14ac:dyDescent="0.35">
      <c r="A75" s="17">
        <v>56</v>
      </c>
      <c r="B75" s="18"/>
      <c r="C75" s="19" t="s">
        <v>136</v>
      </c>
      <c r="D75" s="20" t="s">
        <v>137</v>
      </c>
      <c r="E75" s="18">
        <v>2</v>
      </c>
      <c r="F75" s="17" t="s">
        <v>36</v>
      </c>
      <c r="G75" s="18"/>
      <c r="H75" s="17" t="s">
        <v>20</v>
      </c>
      <c r="I75" s="17"/>
      <c r="J75" s="18"/>
      <c r="K75" s="17" t="s">
        <v>26</v>
      </c>
      <c r="L75" s="17">
        <f t="shared" si="1"/>
        <v>2</v>
      </c>
      <c r="M75" s="17" t="str">
        <f t="shared" si="1"/>
        <v>Buah</v>
      </c>
      <c r="N75" s="18"/>
    </row>
    <row r="76" spans="1:14" x14ac:dyDescent="0.35">
      <c r="A76" s="17">
        <v>57</v>
      </c>
      <c r="B76" s="18"/>
      <c r="C76" s="19" t="s">
        <v>138</v>
      </c>
      <c r="D76" s="20" t="s">
        <v>139</v>
      </c>
      <c r="E76" s="18">
        <v>1</v>
      </c>
      <c r="F76" s="17" t="s">
        <v>36</v>
      </c>
      <c r="G76" s="18"/>
      <c r="H76" s="17" t="s">
        <v>20</v>
      </c>
      <c r="I76" s="17"/>
      <c r="J76" s="18"/>
      <c r="K76" s="17" t="s">
        <v>26</v>
      </c>
      <c r="L76" s="17">
        <f t="shared" si="1"/>
        <v>1</v>
      </c>
      <c r="M76" s="17" t="str">
        <f t="shared" si="1"/>
        <v>Buah</v>
      </c>
      <c r="N76" s="18"/>
    </row>
    <row r="77" spans="1:14" x14ac:dyDescent="0.35">
      <c r="A77" s="17">
        <v>58</v>
      </c>
      <c r="B77" s="18"/>
      <c r="C77" s="19" t="s">
        <v>140</v>
      </c>
      <c r="D77" s="20" t="s">
        <v>141</v>
      </c>
      <c r="E77" s="18">
        <v>6</v>
      </c>
      <c r="F77" s="17" t="s">
        <v>29</v>
      </c>
      <c r="G77" s="18"/>
      <c r="H77" s="17" t="s">
        <v>20</v>
      </c>
      <c r="I77" s="17"/>
      <c r="J77" s="18"/>
      <c r="K77" s="17" t="s">
        <v>26</v>
      </c>
      <c r="L77" s="17">
        <f t="shared" si="1"/>
        <v>6</v>
      </c>
      <c r="M77" s="17" t="str">
        <f t="shared" si="1"/>
        <v>Unit</v>
      </c>
      <c r="N77" s="18"/>
    </row>
    <row r="78" spans="1:14" x14ac:dyDescent="0.35">
      <c r="A78" s="17">
        <v>59</v>
      </c>
      <c r="B78" s="18"/>
      <c r="C78" s="19" t="s">
        <v>142</v>
      </c>
      <c r="D78" s="20" t="s">
        <v>143</v>
      </c>
      <c r="E78" s="18">
        <v>1</v>
      </c>
      <c r="F78" s="17" t="s">
        <v>29</v>
      </c>
      <c r="G78" s="18"/>
      <c r="H78" s="17" t="s">
        <v>20</v>
      </c>
      <c r="I78" s="17"/>
      <c r="J78" s="18"/>
      <c r="K78" s="17" t="s">
        <v>26</v>
      </c>
      <c r="L78" s="17">
        <f t="shared" si="1"/>
        <v>1</v>
      </c>
      <c r="M78" s="17" t="str">
        <f t="shared" si="1"/>
        <v>Unit</v>
      </c>
      <c r="N78" s="18"/>
    </row>
    <row r="79" spans="1:14" x14ac:dyDescent="0.35">
      <c r="A79" s="17">
        <v>60</v>
      </c>
      <c r="B79" s="18"/>
      <c r="C79" s="19" t="s">
        <v>144</v>
      </c>
      <c r="D79" s="20" t="s">
        <v>145</v>
      </c>
      <c r="E79" s="18">
        <v>4</v>
      </c>
      <c r="F79" s="17" t="s">
        <v>29</v>
      </c>
      <c r="G79" s="18"/>
      <c r="H79" s="17" t="s">
        <v>20</v>
      </c>
      <c r="I79" s="17"/>
      <c r="J79" s="18"/>
      <c r="K79" s="17" t="s">
        <v>26</v>
      </c>
      <c r="L79" s="17">
        <f t="shared" si="1"/>
        <v>4</v>
      </c>
      <c r="M79" s="17" t="str">
        <f t="shared" si="1"/>
        <v>Unit</v>
      </c>
      <c r="N79" s="18"/>
    </row>
    <row r="80" spans="1:14" x14ac:dyDescent="0.35">
      <c r="A80" s="17">
        <v>61</v>
      </c>
      <c r="B80" s="18"/>
      <c r="C80" s="19" t="s">
        <v>146</v>
      </c>
      <c r="D80" s="20" t="s">
        <v>147</v>
      </c>
      <c r="E80" s="18">
        <v>5</v>
      </c>
      <c r="F80" s="17" t="s">
        <v>25</v>
      </c>
      <c r="G80" s="18"/>
      <c r="H80" s="17" t="s">
        <v>20</v>
      </c>
      <c r="I80" s="17"/>
      <c r="J80" s="18"/>
      <c r="K80" s="17" t="s">
        <v>26</v>
      </c>
      <c r="L80" s="17">
        <f t="shared" si="1"/>
        <v>5</v>
      </c>
      <c r="M80" s="17" t="str">
        <f t="shared" si="1"/>
        <v>SET</v>
      </c>
      <c r="N80" s="18"/>
    </row>
    <row r="81" spans="1:14" x14ac:dyDescent="0.35">
      <c r="A81" s="17">
        <v>62</v>
      </c>
      <c r="B81" s="18"/>
      <c r="C81" s="19" t="s">
        <v>148</v>
      </c>
      <c r="D81" s="20" t="s">
        <v>149</v>
      </c>
      <c r="E81" s="18">
        <v>72</v>
      </c>
      <c r="F81" s="17" t="s">
        <v>29</v>
      </c>
      <c r="G81" s="18"/>
      <c r="H81" s="17" t="s">
        <v>20</v>
      </c>
      <c r="I81" s="17"/>
      <c r="J81" s="18"/>
      <c r="K81" s="17" t="s">
        <v>26</v>
      </c>
      <c r="L81" s="17">
        <f t="shared" si="1"/>
        <v>72</v>
      </c>
      <c r="M81" s="17" t="str">
        <f t="shared" si="1"/>
        <v>Unit</v>
      </c>
      <c r="N81" s="18"/>
    </row>
    <row r="82" spans="1:14" x14ac:dyDescent="0.35">
      <c r="A82" s="17">
        <v>63</v>
      </c>
      <c r="B82" s="18"/>
      <c r="C82" s="19" t="s">
        <v>150</v>
      </c>
      <c r="D82" s="20" t="s">
        <v>151</v>
      </c>
      <c r="E82" s="18">
        <v>42</v>
      </c>
      <c r="F82" s="17" t="s">
        <v>29</v>
      </c>
      <c r="G82" s="18"/>
      <c r="H82" s="17" t="s">
        <v>20</v>
      </c>
      <c r="I82" s="17"/>
      <c r="J82" s="18"/>
      <c r="K82" s="17" t="s">
        <v>26</v>
      </c>
      <c r="L82" s="17">
        <f t="shared" si="1"/>
        <v>42</v>
      </c>
      <c r="M82" s="17" t="str">
        <f t="shared" si="1"/>
        <v>Unit</v>
      </c>
      <c r="N82" s="18"/>
    </row>
    <row r="83" spans="1:14" ht="23" x14ac:dyDescent="0.35">
      <c r="A83" s="27">
        <v>64</v>
      </c>
      <c r="B83" s="18"/>
      <c r="C83" s="19" t="s">
        <v>152</v>
      </c>
      <c r="D83" s="20" t="s">
        <v>153</v>
      </c>
      <c r="E83" s="28">
        <v>1</v>
      </c>
      <c r="F83" s="29" t="s">
        <v>25</v>
      </c>
      <c r="G83" s="28"/>
      <c r="H83" s="29" t="s">
        <v>20</v>
      </c>
      <c r="I83" s="29"/>
      <c r="J83" s="28"/>
      <c r="K83" s="29" t="s">
        <v>26</v>
      </c>
      <c r="L83" s="29">
        <v>1</v>
      </c>
      <c r="M83" s="29" t="str">
        <f t="shared" si="1"/>
        <v>SET</v>
      </c>
      <c r="N83" s="18"/>
    </row>
    <row r="84" spans="1:14" x14ac:dyDescent="0.35">
      <c r="A84" s="17">
        <v>65</v>
      </c>
      <c r="B84" s="18"/>
      <c r="C84" s="19" t="s">
        <v>154</v>
      </c>
      <c r="D84" s="20" t="s">
        <v>155</v>
      </c>
      <c r="E84" s="18">
        <v>14</v>
      </c>
      <c r="F84" s="17" t="s">
        <v>29</v>
      </c>
      <c r="G84" s="18"/>
      <c r="H84" s="17" t="s">
        <v>20</v>
      </c>
      <c r="I84" s="17"/>
      <c r="J84" s="18"/>
      <c r="K84" s="17" t="s">
        <v>26</v>
      </c>
      <c r="L84" s="17">
        <f t="shared" si="1"/>
        <v>14</v>
      </c>
      <c r="M84" s="17" t="str">
        <f t="shared" si="1"/>
        <v>Unit</v>
      </c>
      <c r="N84" s="18"/>
    </row>
    <row r="85" spans="1:14" x14ac:dyDescent="0.35">
      <c r="A85" s="17">
        <v>66</v>
      </c>
      <c r="B85" s="18"/>
      <c r="C85" s="19" t="s">
        <v>156</v>
      </c>
      <c r="D85" s="20" t="s">
        <v>157</v>
      </c>
      <c r="E85" s="18">
        <v>4</v>
      </c>
      <c r="F85" s="17" t="s">
        <v>36</v>
      </c>
      <c r="G85" s="18"/>
      <c r="H85" s="17" t="s">
        <v>20</v>
      </c>
      <c r="I85" s="17"/>
      <c r="J85" s="18"/>
      <c r="K85" s="17" t="s">
        <v>26</v>
      </c>
      <c r="L85" s="17">
        <f t="shared" si="1"/>
        <v>4</v>
      </c>
      <c r="M85" s="17" t="str">
        <f t="shared" si="1"/>
        <v>Buah</v>
      </c>
      <c r="N85" s="18"/>
    </row>
    <row r="86" spans="1:14" x14ac:dyDescent="0.35">
      <c r="A86" s="17">
        <v>67</v>
      </c>
      <c r="B86" s="18"/>
      <c r="C86" s="19" t="s">
        <v>158</v>
      </c>
      <c r="D86" s="20" t="s">
        <v>159</v>
      </c>
      <c r="E86" s="18">
        <v>81</v>
      </c>
      <c r="F86" s="17" t="s">
        <v>29</v>
      </c>
      <c r="G86" s="18"/>
      <c r="H86" s="17" t="s">
        <v>20</v>
      </c>
      <c r="I86" s="17"/>
      <c r="J86" s="18"/>
      <c r="K86" s="17" t="s">
        <v>26</v>
      </c>
      <c r="L86" s="17">
        <f t="shared" si="1"/>
        <v>81</v>
      </c>
      <c r="M86" s="17" t="str">
        <f t="shared" si="1"/>
        <v>Unit</v>
      </c>
      <c r="N86" s="18"/>
    </row>
    <row r="87" spans="1:14" x14ac:dyDescent="0.35">
      <c r="A87" s="17">
        <v>68</v>
      </c>
      <c r="B87" s="18"/>
      <c r="C87" s="19" t="s">
        <v>160</v>
      </c>
      <c r="D87" s="20" t="s">
        <v>161</v>
      </c>
      <c r="E87" s="18">
        <v>2</v>
      </c>
      <c r="F87" s="17" t="s">
        <v>29</v>
      </c>
      <c r="G87" s="18"/>
      <c r="H87" s="17" t="s">
        <v>20</v>
      </c>
      <c r="I87" s="17"/>
      <c r="J87" s="18"/>
      <c r="K87" s="17" t="s">
        <v>26</v>
      </c>
      <c r="L87" s="17">
        <f t="shared" si="1"/>
        <v>2</v>
      </c>
      <c r="M87" s="17" t="str">
        <f t="shared" si="1"/>
        <v>Unit</v>
      </c>
      <c r="N87" s="18"/>
    </row>
    <row r="88" spans="1:14" x14ac:dyDescent="0.35">
      <c r="A88" s="17">
        <v>69</v>
      </c>
      <c r="B88" s="18"/>
      <c r="C88" s="19" t="s">
        <v>162</v>
      </c>
      <c r="D88" s="20" t="s">
        <v>163</v>
      </c>
      <c r="E88" s="18">
        <v>2</v>
      </c>
      <c r="F88" s="17" t="s">
        <v>164</v>
      </c>
      <c r="G88" s="18"/>
      <c r="H88" s="17" t="s">
        <v>20</v>
      </c>
      <c r="I88" s="17"/>
      <c r="J88" s="18"/>
      <c r="K88" s="17" t="s">
        <v>26</v>
      </c>
      <c r="L88" s="17">
        <f t="shared" si="1"/>
        <v>2</v>
      </c>
      <c r="M88" s="17" t="str">
        <f t="shared" si="1"/>
        <v>uNIT</v>
      </c>
      <c r="N88" s="18"/>
    </row>
    <row r="89" spans="1:14" x14ac:dyDescent="0.35">
      <c r="A89" s="17">
        <v>70</v>
      </c>
      <c r="B89" s="18"/>
      <c r="C89" s="19" t="s">
        <v>165</v>
      </c>
      <c r="D89" s="20" t="s">
        <v>166</v>
      </c>
      <c r="E89" s="18">
        <v>2</v>
      </c>
      <c r="F89" s="17" t="s">
        <v>29</v>
      </c>
      <c r="G89" s="18"/>
      <c r="H89" s="17" t="s">
        <v>20</v>
      </c>
      <c r="I89" s="17"/>
      <c r="J89" s="18"/>
      <c r="K89" s="17" t="s">
        <v>26</v>
      </c>
      <c r="L89" s="17">
        <f t="shared" si="1"/>
        <v>2</v>
      </c>
      <c r="M89" s="17" t="str">
        <f t="shared" si="1"/>
        <v>Unit</v>
      </c>
      <c r="N89" s="18"/>
    </row>
    <row r="90" spans="1:14" x14ac:dyDescent="0.35">
      <c r="A90" s="17">
        <v>71</v>
      </c>
      <c r="B90" s="18"/>
      <c r="C90" s="19" t="s">
        <v>167</v>
      </c>
      <c r="D90" s="20" t="s">
        <v>168</v>
      </c>
      <c r="E90" s="18">
        <v>1</v>
      </c>
      <c r="F90" s="17" t="s">
        <v>29</v>
      </c>
      <c r="G90" s="18"/>
      <c r="H90" s="17" t="s">
        <v>20</v>
      </c>
      <c r="I90" s="17"/>
      <c r="J90" s="18"/>
      <c r="K90" s="17" t="s">
        <v>26</v>
      </c>
      <c r="L90" s="17">
        <f t="shared" si="1"/>
        <v>1</v>
      </c>
      <c r="M90" s="17" t="str">
        <f t="shared" si="1"/>
        <v>Unit</v>
      </c>
      <c r="N90" s="18"/>
    </row>
    <row r="91" spans="1:14" x14ac:dyDescent="0.35">
      <c r="A91" s="17">
        <v>72</v>
      </c>
      <c r="B91" s="18"/>
      <c r="C91" s="19" t="s">
        <v>169</v>
      </c>
      <c r="D91" s="20" t="s">
        <v>170</v>
      </c>
      <c r="E91" s="18">
        <v>4</v>
      </c>
      <c r="F91" s="17" t="s">
        <v>29</v>
      </c>
      <c r="G91" s="18"/>
      <c r="H91" s="17" t="s">
        <v>20</v>
      </c>
      <c r="I91" s="17"/>
      <c r="J91" s="18"/>
      <c r="K91" s="17" t="s">
        <v>26</v>
      </c>
      <c r="L91" s="17">
        <f t="shared" si="1"/>
        <v>4</v>
      </c>
      <c r="M91" s="17" t="str">
        <f t="shared" si="1"/>
        <v>Unit</v>
      </c>
      <c r="N91" s="18"/>
    </row>
    <row r="92" spans="1:14" x14ac:dyDescent="0.35">
      <c r="A92" s="17">
        <v>73</v>
      </c>
      <c r="B92" s="18"/>
      <c r="C92" s="19" t="s">
        <v>171</v>
      </c>
      <c r="D92" s="20" t="s">
        <v>172</v>
      </c>
      <c r="E92" s="18">
        <v>9</v>
      </c>
      <c r="F92" s="17" t="s">
        <v>29</v>
      </c>
      <c r="G92" s="18"/>
      <c r="H92" s="17" t="s">
        <v>20</v>
      </c>
      <c r="I92" s="17"/>
      <c r="J92" s="18"/>
      <c r="K92" s="17" t="s">
        <v>26</v>
      </c>
      <c r="L92" s="17">
        <f t="shared" si="1"/>
        <v>9</v>
      </c>
      <c r="M92" s="17" t="str">
        <f t="shared" si="1"/>
        <v>Unit</v>
      </c>
      <c r="N92" s="18"/>
    </row>
    <row r="93" spans="1:14" ht="23" x14ac:dyDescent="0.35">
      <c r="A93" s="27">
        <v>74</v>
      </c>
      <c r="B93" s="18"/>
      <c r="C93" s="19" t="s">
        <v>173</v>
      </c>
      <c r="D93" s="20" t="s">
        <v>174</v>
      </c>
      <c r="E93" s="28">
        <v>4</v>
      </c>
      <c r="F93" s="29" t="s">
        <v>29</v>
      </c>
      <c r="G93" s="28"/>
      <c r="H93" s="29" t="s">
        <v>20</v>
      </c>
      <c r="I93" s="29"/>
      <c r="J93" s="28"/>
      <c r="K93" s="29" t="s">
        <v>26</v>
      </c>
      <c r="L93" s="29">
        <f t="shared" si="1"/>
        <v>4</v>
      </c>
      <c r="M93" s="29" t="str">
        <f t="shared" si="1"/>
        <v>Unit</v>
      </c>
      <c r="N93" s="28"/>
    </row>
    <row r="94" spans="1:14" x14ac:dyDescent="0.35">
      <c r="A94" s="17">
        <v>75</v>
      </c>
      <c r="B94" s="18"/>
      <c r="C94" s="19" t="s">
        <v>175</v>
      </c>
      <c r="D94" s="20" t="s">
        <v>176</v>
      </c>
      <c r="E94" s="18">
        <v>1</v>
      </c>
      <c r="F94" s="17" t="s">
        <v>29</v>
      </c>
      <c r="G94" s="18"/>
      <c r="H94" s="17" t="s">
        <v>20</v>
      </c>
      <c r="I94" s="17"/>
      <c r="J94" s="18"/>
      <c r="K94" s="17" t="s">
        <v>26</v>
      </c>
      <c r="L94" s="17">
        <f t="shared" si="1"/>
        <v>1</v>
      </c>
      <c r="M94" s="17" t="str">
        <f t="shared" si="1"/>
        <v>Unit</v>
      </c>
      <c r="N94" s="18"/>
    </row>
    <row r="95" spans="1:14" x14ac:dyDescent="0.35">
      <c r="A95" s="17">
        <v>76</v>
      </c>
      <c r="B95" s="18"/>
      <c r="C95" s="19" t="s">
        <v>177</v>
      </c>
      <c r="D95" s="19" t="s">
        <v>178</v>
      </c>
      <c r="E95" s="18">
        <v>2</v>
      </c>
      <c r="F95" s="17" t="s">
        <v>25</v>
      </c>
      <c r="G95" s="18"/>
      <c r="H95" s="17" t="s">
        <v>20</v>
      </c>
      <c r="I95" s="17"/>
      <c r="J95" s="18"/>
      <c r="K95" s="17" t="s">
        <v>26</v>
      </c>
      <c r="L95" s="17">
        <f t="shared" si="1"/>
        <v>2</v>
      </c>
      <c r="M95" s="17" t="str">
        <f t="shared" si="1"/>
        <v>SET</v>
      </c>
      <c r="N95" s="18"/>
    </row>
    <row r="96" spans="1:14" x14ac:dyDescent="0.35">
      <c r="A96" s="17">
        <v>77</v>
      </c>
      <c r="B96" s="18"/>
      <c r="C96" s="19" t="s">
        <v>87</v>
      </c>
      <c r="D96" s="19" t="s">
        <v>88</v>
      </c>
      <c r="E96" s="18">
        <v>25</v>
      </c>
      <c r="F96" s="17" t="s">
        <v>29</v>
      </c>
      <c r="G96" s="18"/>
      <c r="H96" s="17" t="s">
        <v>20</v>
      </c>
      <c r="I96" s="17"/>
      <c r="J96" s="18"/>
      <c r="K96" s="17" t="s">
        <v>26</v>
      </c>
      <c r="L96" s="17">
        <f t="shared" si="1"/>
        <v>25</v>
      </c>
      <c r="M96" s="17" t="str">
        <f t="shared" si="1"/>
        <v>Unit</v>
      </c>
      <c r="N96" s="18"/>
    </row>
    <row r="97" spans="1:14" x14ac:dyDescent="0.35">
      <c r="A97" s="17">
        <v>78</v>
      </c>
      <c r="B97" s="18"/>
      <c r="C97" s="19" t="s">
        <v>179</v>
      </c>
      <c r="D97" s="19" t="s">
        <v>180</v>
      </c>
      <c r="E97" s="18">
        <v>7</v>
      </c>
      <c r="F97" s="17" t="s">
        <v>36</v>
      </c>
      <c r="G97" s="18"/>
      <c r="H97" s="17" t="s">
        <v>20</v>
      </c>
      <c r="I97" s="17"/>
      <c r="J97" s="18"/>
      <c r="K97" s="17" t="s">
        <v>26</v>
      </c>
      <c r="L97" s="17">
        <f t="shared" ref="L97:M129" si="2">E97</f>
        <v>7</v>
      </c>
      <c r="M97" s="17" t="str">
        <f t="shared" si="2"/>
        <v>Buah</v>
      </c>
      <c r="N97" s="18"/>
    </row>
    <row r="98" spans="1:14" x14ac:dyDescent="0.35">
      <c r="A98" s="17">
        <v>79</v>
      </c>
      <c r="B98" s="18"/>
      <c r="C98" s="19" t="s">
        <v>80</v>
      </c>
      <c r="D98" s="19" t="s">
        <v>81</v>
      </c>
      <c r="E98" s="18">
        <v>15</v>
      </c>
      <c r="F98" s="17" t="s">
        <v>36</v>
      </c>
      <c r="G98" s="18"/>
      <c r="H98" s="17" t="s">
        <v>20</v>
      </c>
      <c r="I98" s="17"/>
      <c r="J98" s="18"/>
      <c r="K98" s="17" t="s">
        <v>26</v>
      </c>
      <c r="L98" s="17">
        <f t="shared" si="2"/>
        <v>15</v>
      </c>
      <c r="M98" s="17" t="str">
        <f t="shared" si="2"/>
        <v>Buah</v>
      </c>
      <c r="N98" s="18"/>
    </row>
    <row r="99" spans="1:14" x14ac:dyDescent="0.35">
      <c r="A99" s="17">
        <v>80</v>
      </c>
      <c r="B99" s="18"/>
      <c r="C99" s="19" t="s">
        <v>70</v>
      </c>
      <c r="D99" s="19" t="s">
        <v>181</v>
      </c>
      <c r="E99" s="18">
        <v>2</v>
      </c>
      <c r="F99" s="17" t="s">
        <v>36</v>
      </c>
      <c r="G99" s="18"/>
      <c r="H99" s="17" t="s">
        <v>20</v>
      </c>
      <c r="I99" s="17"/>
      <c r="J99" s="18"/>
      <c r="K99" s="17" t="s">
        <v>26</v>
      </c>
      <c r="L99" s="17">
        <f t="shared" si="2"/>
        <v>2</v>
      </c>
      <c r="M99" s="17" t="str">
        <f t="shared" si="2"/>
        <v>Buah</v>
      </c>
      <c r="N99" s="18"/>
    </row>
    <row r="100" spans="1:14" x14ac:dyDescent="0.35">
      <c r="A100" s="17">
        <v>81</v>
      </c>
      <c r="B100" s="18"/>
      <c r="C100" s="19" t="s">
        <v>182</v>
      </c>
      <c r="D100" s="19" t="s">
        <v>183</v>
      </c>
      <c r="E100" s="18">
        <v>1</v>
      </c>
      <c r="F100" s="17" t="s">
        <v>36</v>
      </c>
      <c r="G100" s="18"/>
      <c r="H100" s="17" t="s">
        <v>20</v>
      </c>
      <c r="I100" s="17"/>
      <c r="J100" s="18"/>
      <c r="K100" s="17" t="s">
        <v>26</v>
      </c>
      <c r="L100" s="17">
        <f t="shared" si="2"/>
        <v>1</v>
      </c>
      <c r="M100" s="17" t="str">
        <f t="shared" si="2"/>
        <v>Buah</v>
      </c>
      <c r="N100" s="18"/>
    </row>
    <row r="101" spans="1:14" x14ac:dyDescent="0.35">
      <c r="A101" s="17">
        <v>82</v>
      </c>
      <c r="B101" s="18"/>
      <c r="C101" s="19" t="s">
        <v>64</v>
      </c>
      <c r="D101" s="19" t="s">
        <v>65</v>
      </c>
      <c r="E101" s="18">
        <v>2</v>
      </c>
      <c r="F101" s="17" t="s">
        <v>36</v>
      </c>
      <c r="G101" s="18"/>
      <c r="H101" s="17" t="s">
        <v>20</v>
      </c>
      <c r="I101" s="17"/>
      <c r="J101" s="18"/>
      <c r="K101" s="17" t="s">
        <v>26</v>
      </c>
      <c r="L101" s="17">
        <f t="shared" si="2"/>
        <v>2</v>
      </c>
      <c r="M101" s="17" t="str">
        <f t="shared" si="2"/>
        <v>Buah</v>
      </c>
      <c r="N101" s="18"/>
    </row>
    <row r="102" spans="1:14" x14ac:dyDescent="0.35">
      <c r="A102" s="17">
        <v>83</v>
      </c>
      <c r="B102" s="18"/>
      <c r="C102" s="19" t="s">
        <v>184</v>
      </c>
      <c r="D102" s="19" t="s">
        <v>185</v>
      </c>
      <c r="E102" s="18">
        <v>1</v>
      </c>
      <c r="F102" s="17" t="s">
        <v>25</v>
      </c>
      <c r="G102" s="18"/>
      <c r="H102" s="17" t="s">
        <v>20</v>
      </c>
      <c r="I102" s="17"/>
      <c r="J102" s="18"/>
      <c r="K102" s="17" t="s">
        <v>26</v>
      </c>
      <c r="L102" s="17">
        <f t="shared" si="2"/>
        <v>1</v>
      </c>
      <c r="M102" s="17" t="str">
        <f t="shared" si="2"/>
        <v>SET</v>
      </c>
      <c r="N102" s="18"/>
    </row>
    <row r="103" spans="1:14" x14ac:dyDescent="0.35">
      <c r="A103" s="17">
        <v>84</v>
      </c>
      <c r="B103" s="18"/>
      <c r="C103" s="19" t="s">
        <v>89</v>
      </c>
      <c r="D103" s="19" t="s">
        <v>186</v>
      </c>
      <c r="E103" s="18">
        <v>1</v>
      </c>
      <c r="F103" s="17" t="s">
        <v>25</v>
      </c>
      <c r="G103" s="18"/>
      <c r="H103" s="17" t="s">
        <v>20</v>
      </c>
      <c r="I103" s="17"/>
      <c r="J103" s="18"/>
      <c r="K103" s="17" t="s">
        <v>26</v>
      </c>
      <c r="L103" s="17">
        <f t="shared" si="2"/>
        <v>1</v>
      </c>
      <c r="M103" s="17" t="str">
        <f t="shared" si="2"/>
        <v>SET</v>
      </c>
      <c r="N103" s="18"/>
    </row>
    <row r="104" spans="1:14" x14ac:dyDescent="0.35">
      <c r="A104" s="17">
        <v>85</v>
      </c>
      <c r="B104" s="18"/>
      <c r="C104" s="19" t="s">
        <v>87</v>
      </c>
      <c r="D104" s="19" t="s">
        <v>187</v>
      </c>
      <c r="E104" s="18">
        <v>2</v>
      </c>
      <c r="F104" s="17" t="s">
        <v>36</v>
      </c>
      <c r="G104" s="18"/>
      <c r="H104" s="17" t="s">
        <v>20</v>
      </c>
      <c r="I104" s="17"/>
      <c r="J104" s="18"/>
      <c r="K104" s="17" t="s">
        <v>26</v>
      </c>
      <c r="L104" s="17">
        <f t="shared" si="2"/>
        <v>2</v>
      </c>
      <c r="M104" s="17" t="str">
        <f t="shared" si="2"/>
        <v>Buah</v>
      </c>
      <c r="N104" s="18"/>
    </row>
    <row r="105" spans="1:14" x14ac:dyDescent="0.35">
      <c r="A105" s="17">
        <v>86</v>
      </c>
      <c r="B105" s="18"/>
      <c r="C105" s="19" t="s">
        <v>188</v>
      </c>
      <c r="D105" s="19" t="s">
        <v>189</v>
      </c>
      <c r="E105" s="18">
        <v>1</v>
      </c>
      <c r="F105" s="17" t="s">
        <v>25</v>
      </c>
      <c r="G105" s="18"/>
      <c r="H105" s="17" t="s">
        <v>20</v>
      </c>
      <c r="I105" s="17"/>
      <c r="J105" s="18"/>
      <c r="K105" s="17" t="s">
        <v>26</v>
      </c>
      <c r="L105" s="17">
        <f t="shared" si="2"/>
        <v>1</v>
      </c>
      <c r="M105" s="17" t="str">
        <f t="shared" si="2"/>
        <v>SET</v>
      </c>
      <c r="N105" s="18"/>
    </row>
    <row r="106" spans="1:14" x14ac:dyDescent="0.35">
      <c r="A106" s="17">
        <v>87</v>
      </c>
      <c r="B106" s="18"/>
      <c r="C106" s="19" t="s">
        <v>121</v>
      </c>
      <c r="D106" s="19" t="s">
        <v>122</v>
      </c>
      <c r="E106" s="18">
        <v>2</v>
      </c>
      <c r="F106" s="17" t="s">
        <v>36</v>
      </c>
      <c r="G106" s="18"/>
      <c r="H106" s="17" t="s">
        <v>20</v>
      </c>
      <c r="I106" s="17"/>
      <c r="J106" s="18"/>
      <c r="K106" s="17" t="s">
        <v>26</v>
      </c>
      <c r="L106" s="17">
        <f t="shared" si="2"/>
        <v>2</v>
      </c>
      <c r="M106" s="17" t="str">
        <f t="shared" si="2"/>
        <v>Buah</v>
      </c>
      <c r="N106" s="18"/>
    </row>
    <row r="107" spans="1:14" x14ac:dyDescent="0.35">
      <c r="A107" s="17">
        <v>88</v>
      </c>
      <c r="B107" s="18"/>
      <c r="C107" s="19" t="s">
        <v>80</v>
      </c>
      <c r="D107" s="19" t="s">
        <v>81</v>
      </c>
      <c r="E107" s="18">
        <v>2</v>
      </c>
      <c r="F107" s="17" t="s">
        <v>36</v>
      </c>
      <c r="G107" s="18"/>
      <c r="H107" s="17" t="s">
        <v>20</v>
      </c>
      <c r="I107" s="17"/>
      <c r="J107" s="18"/>
      <c r="K107" s="17" t="s">
        <v>26</v>
      </c>
      <c r="L107" s="17">
        <f t="shared" si="2"/>
        <v>2</v>
      </c>
      <c r="M107" s="17" t="str">
        <f t="shared" si="2"/>
        <v>Buah</v>
      </c>
      <c r="N107" s="18"/>
    </row>
    <row r="108" spans="1:14" x14ac:dyDescent="0.35">
      <c r="A108" s="17">
        <v>89</v>
      </c>
      <c r="B108" s="18"/>
      <c r="C108" s="19" t="s">
        <v>190</v>
      </c>
      <c r="D108" s="19" t="s">
        <v>191</v>
      </c>
      <c r="E108" s="18">
        <v>1</v>
      </c>
      <c r="F108" s="17" t="s">
        <v>36</v>
      </c>
      <c r="G108" s="18"/>
      <c r="H108" s="17" t="s">
        <v>20</v>
      </c>
      <c r="I108" s="17"/>
      <c r="J108" s="18"/>
      <c r="K108" s="17" t="s">
        <v>26</v>
      </c>
      <c r="L108" s="17">
        <f t="shared" si="2"/>
        <v>1</v>
      </c>
      <c r="M108" s="17" t="str">
        <f t="shared" si="2"/>
        <v>Buah</v>
      </c>
      <c r="N108" s="18"/>
    </row>
    <row r="109" spans="1:14" x14ac:dyDescent="0.35">
      <c r="A109" s="17">
        <v>90</v>
      </c>
      <c r="B109" s="18"/>
      <c r="C109" s="19" t="s">
        <v>89</v>
      </c>
      <c r="D109" s="19" t="s">
        <v>90</v>
      </c>
      <c r="E109" s="18">
        <v>3</v>
      </c>
      <c r="F109" s="17" t="s">
        <v>25</v>
      </c>
      <c r="G109" s="18"/>
      <c r="H109" s="17" t="s">
        <v>20</v>
      </c>
      <c r="I109" s="17"/>
      <c r="J109" s="18"/>
      <c r="K109" s="17" t="s">
        <v>26</v>
      </c>
      <c r="L109" s="17">
        <f t="shared" si="2"/>
        <v>3</v>
      </c>
      <c r="M109" s="17" t="str">
        <f t="shared" si="2"/>
        <v>SET</v>
      </c>
      <c r="N109" s="18"/>
    </row>
    <row r="110" spans="1:14" x14ac:dyDescent="0.35">
      <c r="A110" s="17">
        <v>91</v>
      </c>
      <c r="B110" s="18"/>
      <c r="C110" s="19" t="s">
        <v>165</v>
      </c>
      <c r="D110" s="19" t="s">
        <v>166</v>
      </c>
      <c r="E110" s="18">
        <v>1</v>
      </c>
      <c r="F110" s="17" t="s">
        <v>29</v>
      </c>
      <c r="G110" s="18"/>
      <c r="H110" s="17" t="s">
        <v>20</v>
      </c>
      <c r="I110" s="17"/>
      <c r="J110" s="18"/>
      <c r="K110" s="17" t="s">
        <v>26</v>
      </c>
      <c r="L110" s="17">
        <f t="shared" si="2"/>
        <v>1</v>
      </c>
      <c r="M110" s="17" t="str">
        <f t="shared" si="2"/>
        <v>Unit</v>
      </c>
      <c r="N110" s="18"/>
    </row>
    <row r="111" spans="1:14" x14ac:dyDescent="0.35">
      <c r="A111" s="17">
        <v>92</v>
      </c>
      <c r="B111" s="18"/>
      <c r="C111" s="19" t="s">
        <v>192</v>
      </c>
      <c r="D111" s="19" t="s">
        <v>193</v>
      </c>
      <c r="E111" s="18">
        <v>6</v>
      </c>
      <c r="F111" s="17" t="s">
        <v>29</v>
      </c>
      <c r="G111" s="18"/>
      <c r="H111" s="17" t="s">
        <v>20</v>
      </c>
      <c r="I111" s="17"/>
      <c r="J111" s="18"/>
      <c r="K111" s="17" t="s">
        <v>26</v>
      </c>
      <c r="L111" s="17">
        <f t="shared" si="2"/>
        <v>6</v>
      </c>
      <c r="M111" s="17" t="str">
        <f t="shared" si="2"/>
        <v>Unit</v>
      </c>
      <c r="N111" s="18"/>
    </row>
    <row r="112" spans="1:14" x14ac:dyDescent="0.35">
      <c r="A112" s="17">
        <v>93</v>
      </c>
      <c r="B112" s="18"/>
      <c r="C112" s="19" t="s">
        <v>80</v>
      </c>
      <c r="D112" s="19" t="s">
        <v>81</v>
      </c>
      <c r="E112" s="18">
        <v>2</v>
      </c>
      <c r="F112" s="17" t="s">
        <v>36</v>
      </c>
      <c r="G112" s="18"/>
      <c r="H112" s="17" t="s">
        <v>20</v>
      </c>
      <c r="I112" s="17"/>
      <c r="J112" s="18"/>
      <c r="K112" s="17" t="s">
        <v>26</v>
      </c>
      <c r="L112" s="17">
        <f t="shared" si="2"/>
        <v>2</v>
      </c>
      <c r="M112" s="17" t="str">
        <f t="shared" si="2"/>
        <v>Buah</v>
      </c>
      <c r="N112" s="18"/>
    </row>
    <row r="113" spans="1:14" x14ac:dyDescent="0.35">
      <c r="A113" s="17">
        <v>94</v>
      </c>
      <c r="B113" s="18"/>
      <c r="C113" s="19" t="s">
        <v>188</v>
      </c>
      <c r="D113" s="19" t="s">
        <v>189</v>
      </c>
      <c r="E113" s="18">
        <v>2</v>
      </c>
      <c r="F113" s="17" t="s">
        <v>25</v>
      </c>
      <c r="G113" s="18"/>
      <c r="H113" s="17" t="s">
        <v>20</v>
      </c>
      <c r="I113" s="17"/>
      <c r="J113" s="18"/>
      <c r="K113" s="17" t="s">
        <v>26</v>
      </c>
      <c r="L113" s="17">
        <f t="shared" si="2"/>
        <v>2</v>
      </c>
      <c r="M113" s="17" t="str">
        <f t="shared" si="2"/>
        <v>SET</v>
      </c>
      <c r="N113" s="18"/>
    </row>
    <row r="114" spans="1:14" x14ac:dyDescent="0.35">
      <c r="A114" s="17">
        <v>95</v>
      </c>
      <c r="B114" s="18"/>
      <c r="C114" s="19" t="s">
        <v>72</v>
      </c>
      <c r="D114" s="19" t="s">
        <v>194</v>
      </c>
      <c r="E114" s="18">
        <v>8</v>
      </c>
      <c r="F114" s="17" t="s">
        <v>25</v>
      </c>
      <c r="G114" s="18"/>
      <c r="H114" s="17" t="s">
        <v>20</v>
      </c>
      <c r="I114" s="17"/>
      <c r="J114" s="18"/>
      <c r="K114" s="17" t="s">
        <v>26</v>
      </c>
      <c r="L114" s="17">
        <f t="shared" si="2"/>
        <v>8</v>
      </c>
      <c r="M114" s="17" t="str">
        <f t="shared" si="2"/>
        <v>SET</v>
      </c>
      <c r="N114" s="18"/>
    </row>
    <row r="115" spans="1:14" x14ac:dyDescent="0.35">
      <c r="A115" s="17">
        <v>96</v>
      </c>
      <c r="B115" s="18"/>
      <c r="C115" s="19" t="s">
        <v>96</v>
      </c>
      <c r="D115" s="19" t="s">
        <v>97</v>
      </c>
      <c r="E115" s="18">
        <v>7</v>
      </c>
      <c r="F115" s="17" t="s">
        <v>29</v>
      </c>
      <c r="G115" s="18"/>
      <c r="H115" s="17" t="s">
        <v>20</v>
      </c>
      <c r="I115" s="17"/>
      <c r="J115" s="18"/>
      <c r="K115" s="17" t="s">
        <v>26</v>
      </c>
      <c r="L115" s="17">
        <f t="shared" si="2"/>
        <v>7</v>
      </c>
      <c r="M115" s="17" t="str">
        <f t="shared" si="2"/>
        <v>Unit</v>
      </c>
      <c r="N115" s="18"/>
    </row>
    <row r="116" spans="1:14" x14ac:dyDescent="0.35">
      <c r="A116" s="17">
        <v>97</v>
      </c>
      <c r="B116" s="18"/>
      <c r="C116" s="19" t="s">
        <v>195</v>
      </c>
      <c r="D116" s="19" t="s">
        <v>196</v>
      </c>
      <c r="E116" s="18">
        <v>65</v>
      </c>
      <c r="F116" s="17" t="s">
        <v>25</v>
      </c>
      <c r="G116" s="18"/>
      <c r="H116" s="17" t="s">
        <v>20</v>
      </c>
      <c r="I116" s="17"/>
      <c r="J116" s="18"/>
      <c r="K116" s="17" t="s">
        <v>26</v>
      </c>
      <c r="L116" s="17">
        <f t="shared" si="2"/>
        <v>65</v>
      </c>
      <c r="M116" s="17" t="str">
        <f t="shared" si="2"/>
        <v>SET</v>
      </c>
      <c r="N116" s="18"/>
    </row>
    <row r="117" spans="1:14" x14ac:dyDescent="0.35">
      <c r="A117" s="17">
        <v>98</v>
      </c>
      <c r="B117" s="18"/>
      <c r="C117" s="19" t="s">
        <v>165</v>
      </c>
      <c r="D117" s="19" t="s">
        <v>166</v>
      </c>
      <c r="E117" s="18">
        <v>1</v>
      </c>
      <c r="F117" s="17" t="s">
        <v>29</v>
      </c>
      <c r="G117" s="18"/>
      <c r="H117" s="17" t="s">
        <v>20</v>
      </c>
      <c r="I117" s="17"/>
      <c r="J117" s="18"/>
      <c r="K117" s="17" t="s">
        <v>26</v>
      </c>
      <c r="L117" s="17">
        <f t="shared" si="2"/>
        <v>1</v>
      </c>
      <c r="M117" s="17" t="str">
        <f t="shared" si="2"/>
        <v>Unit</v>
      </c>
      <c r="N117" s="18"/>
    </row>
    <row r="118" spans="1:14" x14ac:dyDescent="0.35">
      <c r="A118" s="17">
        <v>99</v>
      </c>
      <c r="B118" s="18"/>
      <c r="C118" s="19" t="s">
        <v>123</v>
      </c>
      <c r="D118" s="19" t="s">
        <v>69</v>
      </c>
      <c r="E118" s="18">
        <v>2</v>
      </c>
      <c r="F118" s="17" t="s">
        <v>25</v>
      </c>
      <c r="G118" s="18"/>
      <c r="H118" s="17" t="s">
        <v>20</v>
      </c>
      <c r="I118" s="17"/>
      <c r="J118" s="18"/>
      <c r="K118" s="17" t="s">
        <v>26</v>
      </c>
      <c r="L118" s="17">
        <f t="shared" si="2"/>
        <v>2</v>
      </c>
      <c r="M118" s="17" t="str">
        <f t="shared" si="2"/>
        <v>SET</v>
      </c>
      <c r="N118" s="18"/>
    </row>
    <row r="119" spans="1:14" x14ac:dyDescent="0.35">
      <c r="A119" s="17">
        <v>100</v>
      </c>
      <c r="B119" s="18"/>
      <c r="C119" s="19" t="s">
        <v>136</v>
      </c>
      <c r="D119" s="19" t="s">
        <v>197</v>
      </c>
      <c r="E119" s="18">
        <v>4</v>
      </c>
      <c r="F119" s="17" t="s">
        <v>36</v>
      </c>
      <c r="G119" s="18"/>
      <c r="H119" s="17" t="s">
        <v>20</v>
      </c>
      <c r="I119" s="17"/>
      <c r="J119" s="18"/>
      <c r="K119" s="17" t="s">
        <v>26</v>
      </c>
      <c r="L119" s="17">
        <f t="shared" si="2"/>
        <v>4</v>
      </c>
      <c r="M119" s="17" t="str">
        <f t="shared" si="2"/>
        <v>Buah</v>
      </c>
      <c r="N119" s="18"/>
    </row>
    <row r="120" spans="1:14" x14ac:dyDescent="0.35">
      <c r="A120" s="17">
        <v>101</v>
      </c>
      <c r="B120" s="18"/>
      <c r="C120" s="19" t="s">
        <v>198</v>
      </c>
      <c r="D120" s="19" t="s">
        <v>199</v>
      </c>
      <c r="E120" s="18">
        <v>2</v>
      </c>
      <c r="F120" s="17" t="s">
        <v>36</v>
      </c>
      <c r="G120" s="18"/>
      <c r="H120" s="17" t="s">
        <v>20</v>
      </c>
      <c r="I120" s="17"/>
      <c r="J120" s="18"/>
      <c r="K120" s="17" t="s">
        <v>26</v>
      </c>
      <c r="L120" s="17">
        <f t="shared" si="2"/>
        <v>2</v>
      </c>
      <c r="M120" s="17" t="str">
        <f t="shared" si="2"/>
        <v>Buah</v>
      </c>
      <c r="N120" s="18"/>
    </row>
    <row r="121" spans="1:14" x14ac:dyDescent="0.35">
      <c r="A121" s="17">
        <v>102</v>
      </c>
      <c r="B121" s="18"/>
      <c r="C121" s="19" t="s">
        <v>158</v>
      </c>
      <c r="D121" s="30" t="s">
        <v>200</v>
      </c>
      <c r="E121" s="18">
        <v>5</v>
      </c>
      <c r="F121" s="17" t="s">
        <v>29</v>
      </c>
      <c r="G121" s="18"/>
      <c r="H121" s="17" t="s">
        <v>20</v>
      </c>
      <c r="I121" s="17"/>
      <c r="J121" s="18"/>
      <c r="K121" s="17" t="s">
        <v>26</v>
      </c>
      <c r="L121" s="17">
        <f t="shared" si="2"/>
        <v>5</v>
      </c>
      <c r="M121" s="17" t="str">
        <f t="shared" si="2"/>
        <v>Unit</v>
      </c>
      <c r="N121" s="18"/>
    </row>
    <row r="122" spans="1:14" x14ac:dyDescent="0.35">
      <c r="A122" s="17">
        <v>103</v>
      </c>
      <c r="B122" s="18"/>
      <c r="C122" s="19" t="s">
        <v>37</v>
      </c>
      <c r="D122" s="19" t="s">
        <v>38</v>
      </c>
      <c r="E122" s="18">
        <v>10</v>
      </c>
      <c r="F122" s="17" t="s">
        <v>36</v>
      </c>
      <c r="G122" s="18"/>
      <c r="H122" s="17" t="s">
        <v>20</v>
      </c>
      <c r="I122" s="17"/>
      <c r="J122" s="18"/>
      <c r="K122" s="17" t="s">
        <v>26</v>
      </c>
      <c r="L122" s="17">
        <f t="shared" si="2"/>
        <v>10</v>
      </c>
      <c r="M122" s="17" t="str">
        <f t="shared" si="2"/>
        <v>Buah</v>
      </c>
      <c r="N122" s="18"/>
    </row>
    <row r="123" spans="1:14" x14ac:dyDescent="0.35">
      <c r="A123" s="17">
        <v>104</v>
      </c>
      <c r="B123" s="18"/>
      <c r="C123" s="19" t="s">
        <v>103</v>
      </c>
      <c r="D123" s="19" t="s">
        <v>104</v>
      </c>
      <c r="E123" s="18">
        <v>4</v>
      </c>
      <c r="F123" s="17" t="s">
        <v>29</v>
      </c>
      <c r="G123" s="18"/>
      <c r="H123" s="17" t="s">
        <v>20</v>
      </c>
      <c r="I123" s="17"/>
      <c r="J123" s="18"/>
      <c r="K123" s="17" t="s">
        <v>26</v>
      </c>
      <c r="L123" s="17">
        <f t="shared" si="2"/>
        <v>4</v>
      </c>
      <c r="M123" s="17" t="str">
        <f t="shared" si="2"/>
        <v>Unit</v>
      </c>
      <c r="N123" s="18"/>
    </row>
    <row r="124" spans="1:14" x14ac:dyDescent="0.35">
      <c r="A124" s="17">
        <v>105</v>
      </c>
      <c r="B124" s="18"/>
      <c r="C124" s="19" t="s">
        <v>80</v>
      </c>
      <c r="D124" s="19" t="s">
        <v>81</v>
      </c>
      <c r="E124" s="18">
        <v>5</v>
      </c>
      <c r="F124" s="17" t="s">
        <v>36</v>
      </c>
      <c r="G124" s="18"/>
      <c r="H124" s="17" t="s">
        <v>20</v>
      </c>
      <c r="I124" s="17"/>
      <c r="J124" s="31"/>
      <c r="K124" s="32" t="s">
        <v>26</v>
      </c>
      <c r="L124" s="32">
        <f t="shared" si="2"/>
        <v>5</v>
      </c>
      <c r="M124" s="32" t="str">
        <f t="shared" si="2"/>
        <v>Buah</v>
      </c>
      <c r="N124" s="31"/>
    </row>
    <row r="125" spans="1:14" x14ac:dyDescent="0.35">
      <c r="A125" s="32">
        <v>106</v>
      </c>
      <c r="B125" s="31"/>
      <c r="C125" s="33" t="s">
        <v>72</v>
      </c>
      <c r="D125" s="33" t="s">
        <v>194</v>
      </c>
      <c r="E125" s="31">
        <v>50</v>
      </c>
      <c r="F125" s="32" t="s">
        <v>36</v>
      </c>
      <c r="G125" s="31"/>
      <c r="H125" s="32" t="s">
        <v>20</v>
      </c>
      <c r="I125" s="34"/>
      <c r="J125" s="35"/>
      <c r="K125" s="36" t="s">
        <v>26</v>
      </c>
      <c r="L125" s="36">
        <f t="shared" si="2"/>
        <v>50</v>
      </c>
      <c r="M125" s="147" t="str">
        <f t="shared" si="2"/>
        <v>Buah</v>
      </c>
      <c r="N125" s="148"/>
    </row>
    <row r="126" spans="1:14" x14ac:dyDescent="0.35">
      <c r="A126" s="17">
        <v>107</v>
      </c>
      <c r="B126" s="18"/>
      <c r="C126" s="19" t="s">
        <v>158</v>
      </c>
      <c r="D126" s="19" t="s">
        <v>159</v>
      </c>
      <c r="E126" s="18">
        <v>26</v>
      </c>
      <c r="F126" s="17" t="s">
        <v>29</v>
      </c>
      <c r="G126" s="18"/>
      <c r="H126" s="17" t="s">
        <v>20</v>
      </c>
      <c r="I126" s="17"/>
      <c r="J126" s="18"/>
      <c r="K126" s="17" t="s">
        <v>26</v>
      </c>
      <c r="L126" s="17">
        <f t="shared" si="2"/>
        <v>26</v>
      </c>
      <c r="M126" s="17" t="str">
        <f t="shared" si="2"/>
        <v>Unit</v>
      </c>
      <c r="N126" s="18"/>
    </row>
    <row r="127" spans="1:14" x14ac:dyDescent="0.35">
      <c r="A127" s="17">
        <v>108</v>
      </c>
      <c r="B127" s="18"/>
      <c r="C127" s="19" t="s">
        <v>148</v>
      </c>
      <c r="D127" s="19" t="s">
        <v>149</v>
      </c>
      <c r="E127" s="18">
        <v>12</v>
      </c>
      <c r="F127" s="17" t="s">
        <v>29</v>
      </c>
      <c r="G127" s="18"/>
      <c r="H127" s="17" t="s">
        <v>20</v>
      </c>
      <c r="I127" s="17"/>
      <c r="J127" s="18"/>
      <c r="K127" s="17" t="s">
        <v>26</v>
      </c>
      <c r="L127" s="17">
        <f t="shared" si="2"/>
        <v>12</v>
      </c>
      <c r="M127" s="17" t="str">
        <f t="shared" si="2"/>
        <v>Unit</v>
      </c>
      <c r="N127" s="18"/>
    </row>
    <row r="128" spans="1:14" x14ac:dyDescent="0.35">
      <c r="A128" s="17">
        <v>109</v>
      </c>
      <c r="B128" s="18"/>
      <c r="C128" s="19" t="s">
        <v>150</v>
      </c>
      <c r="D128" s="19" t="s">
        <v>151</v>
      </c>
      <c r="E128" s="18">
        <v>14</v>
      </c>
      <c r="F128" s="17" t="s">
        <v>29</v>
      </c>
      <c r="G128" s="18"/>
      <c r="H128" s="29" t="s">
        <v>20</v>
      </c>
      <c r="I128" s="17"/>
      <c r="J128" s="18"/>
      <c r="K128" s="29" t="s">
        <v>26</v>
      </c>
      <c r="L128" s="17">
        <f t="shared" si="2"/>
        <v>14</v>
      </c>
      <c r="M128" s="17" t="str">
        <f t="shared" si="2"/>
        <v>Unit</v>
      </c>
      <c r="N128" s="18"/>
    </row>
    <row r="129" spans="1:14" s="66" customFormat="1" ht="27.5" customHeight="1" x14ac:dyDescent="0.35">
      <c r="A129" s="27">
        <v>110</v>
      </c>
      <c r="B129" s="117"/>
      <c r="C129" s="118" t="s">
        <v>201</v>
      </c>
      <c r="D129" s="25" t="s">
        <v>202</v>
      </c>
      <c r="E129" s="28">
        <v>2</v>
      </c>
      <c r="F129" s="29" t="s">
        <v>29</v>
      </c>
      <c r="G129" s="28"/>
      <c r="H129" s="29" t="s">
        <v>20</v>
      </c>
      <c r="I129" s="29"/>
      <c r="J129" s="28"/>
      <c r="K129" s="29" t="s">
        <v>26</v>
      </c>
      <c r="L129" s="29">
        <f t="shared" si="2"/>
        <v>2</v>
      </c>
      <c r="M129" s="29" t="str">
        <f t="shared" si="2"/>
        <v>Unit</v>
      </c>
      <c r="N129" s="28"/>
    </row>
    <row r="131" spans="1:14" x14ac:dyDescent="0.35">
      <c r="J131" s="5" t="s">
        <v>336</v>
      </c>
      <c r="K131" s="5"/>
      <c r="L131" s="5"/>
      <c r="M131" s="5"/>
    </row>
    <row r="132" spans="1:14" x14ac:dyDescent="0.35">
      <c r="J132" s="67" t="s">
        <v>338</v>
      </c>
      <c r="K132" s="67"/>
      <c r="L132" s="67"/>
      <c r="M132" s="67"/>
    </row>
    <row r="133" spans="1:14" ht="14.5" customHeight="1" x14ac:dyDescent="0.35">
      <c r="J133" s="68" t="s">
        <v>337</v>
      </c>
      <c r="K133" s="68"/>
      <c r="L133" s="68"/>
      <c r="M133" s="68"/>
    </row>
    <row r="134" spans="1:14" x14ac:dyDescent="0.35">
      <c r="J134" s="68"/>
      <c r="K134" s="68"/>
      <c r="L134" s="68"/>
      <c r="M134" s="68"/>
    </row>
    <row r="135" spans="1:14" x14ac:dyDescent="0.35">
      <c r="J135" s="67"/>
      <c r="K135" s="67"/>
      <c r="L135" s="67"/>
      <c r="M135" s="67"/>
    </row>
    <row r="136" spans="1:14" x14ac:dyDescent="0.35">
      <c r="J136" s="67"/>
      <c r="K136" s="67"/>
      <c r="L136" s="67"/>
      <c r="M136" s="67"/>
    </row>
    <row r="137" spans="1:14" x14ac:dyDescent="0.35">
      <c r="J137" s="67"/>
      <c r="K137" s="67"/>
      <c r="L137" s="67"/>
      <c r="M137" s="67"/>
    </row>
    <row r="138" spans="1:14" x14ac:dyDescent="0.35">
      <c r="J138" s="67"/>
      <c r="K138" s="67"/>
      <c r="L138" s="67"/>
      <c r="M138" s="67"/>
    </row>
    <row r="139" spans="1:14" x14ac:dyDescent="0.35">
      <c r="J139" s="139" t="str">
        <f>A11</f>
        <v>ALEKSANDER MANANSANG S.Sos.,MM</v>
      </c>
      <c r="K139" s="139"/>
      <c r="L139" s="139"/>
      <c r="M139" s="139"/>
    </row>
    <row r="140" spans="1:14" x14ac:dyDescent="0.35">
      <c r="J140" s="68" t="s">
        <v>203</v>
      </c>
      <c r="K140" s="68"/>
      <c r="L140" s="68"/>
      <c r="M140" s="68"/>
    </row>
  </sheetData>
  <mergeCells count="31">
    <mergeCell ref="A6:B6"/>
    <mergeCell ref="A7:B7"/>
    <mergeCell ref="J140:M140"/>
    <mergeCell ref="J131:M131"/>
    <mergeCell ref="J132:M132"/>
    <mergeCell ref="J133:M134"/>
    <mergeCell ref="J135:M138"/>
    <mergeCell ref="J139:M139"/>
    <mergeCell ref="N17:N19"/>
    <mergeCell ref="C18:C19"/>
    <mergeCell ref="D18:D19"/>
    <mergeCell ref="E18:E19"/>
    <mergeCell ref="F18:F19"/>
    <mergeCell ref="G18:G19"/>
    <mergeCell ref="H18:J18"/>
    <mergeCell ref="K18:K19"/>
    <mergeCell ref="L18:L19"/>
    <mergeCell ref="M18:M19"/>
    <mergeCell ref="A15:B15"/>
    <mergeCell ref="C15:D15"/>
    <mergeCell ref="A17:A19"/>
    <mergeCell ref="B17:B19"/>
    <mergeCell ref="C17:J17"/>
    <mergeCell ref="K17:M17"/>
    <mergeCell ref="A1:N4"/>
    <mergeCell ref="A9:N9"/>
    <mergeCell ref="A10:N10"/>
    <mergeCell ref="A11:N11"/>
    <mergeCell ref="A12:N12"/>
    <mergeCell ref="A14:B14"/>
    <mergeCell ref="C14:D14"/>
  </mergeCells>
  <pageMargins left="0.7" right="0.7" top="0.75" bottom="0.75" header="0.3" footer="0.3"/>
  <pageSetup paperSize="9" scale="8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05BB-B848-4454-AD3B-BEA72885D658}">
  <dimension ref="A1:L85"/>
  <sheetViews>
    <sheetView view="pageBreakPreview" topLeftCell="A63" zoomScale="60" zoomScaleNormal="100" workbookViewId="0">
      <selection sqref="A1:L85"/>
    </sheetView>
  </sheetViews>
  <sheetFormatPr defaultColWidth="9.1796875" defaultRowHeight="13" x14ac:dyDescent="0.3"/>
  <cols>
    <col min="1" max="1" width="4.81640625" style="71" customWidth="1"/>
    <col min="2" max="2" width="28.81640625" style="71" customWidth="1"/>
    <col min="3" max="3" width="3.453125" style="71" customWidth="1"/>
    <col min="4" max="4" width="36.7265625" style="71" customWidth="1"/>
    <col min="5" max="5" width="38.453125" style="71" customWidth="1"/>
    <col min="6" max="6" width="18.08984375" style="71" customWidth="1"/>
    <col min="7" max="7" width="19.36328125" style="71" customWidth="1"/>
    <col min="8" max="8" width="38.90625" style="71" customWidth="1"/>
    <col min="9" max="9" width="9.1796875" style="71" customWidth="1"/>
    <col min="10" max="10" width="9.453125" style="71" customWidth="1"/>
    <col min="11" max="11" width="14.1796875" style="71" customWidth="1"/>
    <col min="12" max="12" width="14.26953125" style="71" customWidth="1"/>
    <col min="13" max="16384" width="9.1796875" style="71"/>
  </cols>
  <sheetData>
    <row r="1" spans="1:12" ht="20.149999999999999" customHeight="1" x14ac:dyDescent="0.3">
      <c r="A1" s="69" t="s">
        <v>204</v>
      </c>
      <c r="B1" s="69"/>
      <c r="C1" s="70" t="s">
        <v>205</v>
      </c>
      <c r="D1" s="71" t="s">
        <v>339</v>
      </c>
    </row>
    <row r="2" spans="1:12" ht="20.149999999999999" customHeight="1" x14ac:dyDescent="0.3">
      <c r="A2" s="69" t="s">
        <v>206</v>
      </c>
      <c r="B2" s="69"/>
      <c r="C2" s="70" t="s">
        <v>205</v>
      </c>
      <c r="D2" s="71" t="s">
        <v>207</v>
      </c>
    </row>
    <row r="3" spans="1:12" x14ac:dyDescent="0.3">
      <c r="D3" s="72" t="s">
        <v>208</v>
      </c>
      <c r="E3" s="72"/>
      <c r="F3" s="72"/>
      <c r="G3" s="72"/>
      <c r="H3" s="72"/>
      <c r="I3" s="72"/>
      <c r="J3" s="72"/>
      <c r="K3" s="72"/>
    </row>
    <row r="4" spans="1:12" x14ac:dyDescent="0.3">
      <c r="D4" s="141" t="s">
        <v>209</v>
      </c>
      <c r="E4" s="141"/>
      <c r="F4" s="141"/>
      <c r="G4" s="141"/>
      <c r="H4" s="141"/>
      <c r="I4" s="141"/>
      <c r="J4" s="141"/>
      <c r="K4" s="141"/>
    </row>
    <row r="5" spans="1:12" x14ac:dyDescent="0.3">
      <c r="D5" s="72" t="s">
        <v>7</v>
      </c>
      <c r="E5" s="72"/>
      <c r="F5" s="72"/>
      <c r="G5" s="72"/>
      <c r="H5" s="72"/>
      <c r="I5" s="72"/>
      <c r="J5" s="72"/>
      <c r="K5" s="72"/>
    </row>
    <row r="6" spans="1:12" ht="15.75" customHeight="1" x14ac:dyDescent="0.3">
      <c r="D6" s="72" t="s">
        <v>4</v>
      </c>
      <c r="E6" s="72"/>
      <c r="F6" s="72"/>
      <c r="G6" s="72"/>
      <c r="H6" s="72"/>
      <c r="I6" s="72"/>
      <c r="J6" s="72"/>
      <c r="K6" s="72"/>
    </row>
    <row r="7" spans="1:12" x14ac:dyDescent="0.3">
      <c r="D7" s="73"/>
      <c r="E7" s="73"/>
      <c r="F7" s="73"/>
      <c r="G7" s="73"/>
      <c r="H7" s="73"/>
      <c r="I7" s="73"/>
      <c r="J7" s="73"/>
      <c r="K7" s="73"/>
    </row>
    <row r="8" spans="1:12" x14ac:dyDescent="0.3">
      <c r="A8" s="74" t="s">
        <v>210</v>
      </c>
      <c r="B8" s="74"/>
      <c r="C8" s="73" t="s">
        <v>205</v>
      </c>
      <c r="D8" s="74" t="s">
        <v>211</v>
      </c>
      <c r="E8" s="74"/>
      <c r="F8" s="74"/>
      <c r="G8" s="74"/>
    </row>
    <row r="9" spans="1:12" x14ac:dyDescent="0.3">
      <c r="A9" s="74" t="s">
        <v>212</v>
      </c>
      <c r="B9" s="74"/>
      <c r="C9" s="73" t="s">
        <v>205</v>
      </c>
      <c r="D9" s="75" t="s">
        <v>213</v>
      </c>
    </row>
    <row r="11" spans="1:12" x14ac:dyDescent="0.3">
      <c r="A11" s="76" t="s">
        <v>214</v>
      </c>
      <c r="B11" s="76" t="s">
        <v>215</v>
      </c>
      <c r="C11" s="76"/>
      <c r="D11" s="76" t="s">
        <v>216</v>
      </c>
      <c r="E11" s="76" t="s">
        <v>217</v>
      </c>
      <c r="F11" s="76" t="s">
        <v>218</v>
      </c>
      <c r="G11" s="77" t="s">
        <v>219</v>
      </c>
      <c r="H11" s="77"/>
      <c r="I11" s="77"/>
      <c r="J11" s="77"/>
      <c r="K11" s="144" t="s">
        <v>220</v>
      </c>
      <c r="L11" s="76" t="s">
        <v>221</v>
      </c>
    </row>
    <row r="12" spans="1:12" x14ac:dyDescent="0.3">
      <c r="A12" s="76"/>
      <c r="B12" s="76"/>
      <c r="C12" s="76"/>
      <c r="D12" s="76"/>
      <c r="E12" s="76"/>
      <c r="F12" s="76"/>
      <c r="G12" s="79" t="s">
        <v>222</v>
      </c>
      <c r="H12" s="79" t="s">
        <v>223</v>
      </c>
      <c r="I12" s="79" t="s">
        <v>224</v>
      </c>
      <c r="J12" s="79" t="s">
        <v>225</v>
      </c>
      <c r="K12" s="144"/>
      <c r="L12" s="76"/>
    </row>
    <row r="13" spans="1:12" x14ac:dyDescent="0.3">
      <c r="A13" s="81"/>
      <c r="B13" s="145" t="s">
        <v>226</v>
      </c>
      <c r="C13" s="143"/>
      <c r="D13" s="81"/>
      <c r="E13" s="81"/>
      <c r="F13" s="81"/>
      <c r="G13" s="81"/>
      <c r="H13" s="81"/>
      <c r="I13" s="81"/>
      <c r="J13" s="81"/>
      <c r="K13" s="81"/>
      <c r="L13" s="81"/>
    </row>
    <row r="14" spans="1:12" ht="50.25" customHeight="1" x14ac:dyDescent="0.3">
      <c r="A14" s="85">
        <v>1</v>
      </c>
      <c r="B14" s="146" t="s">
        <v>227</v>
      </c>
      <c r="C14" s="146"/>
      <c r="D14" s="89" t="s">
        <v>228</v>
      </c>
      <c r="E14" s="89" t="s">
        <v>229</v>
      </c>
      <c r="F14" s="89" t="s">
        <v>230</v>
      </c>
      <c r="G14" s="90" t="s">
        <v>107</v>
      </c>
      <c r="H14" s="91" t="s">
        <v>231</v>
      </c>
      <c r="I14" s="90">
        <v>1</v>
      </c>
      <c r="J14" s="90" t="s">
        <v>36</v>
      </c>
      <c r="K14" s="90" t="s">
        <v>232</v>
      </c>
      <c r="L14" s="81"/>
    </row>
    <row r="15" spans="1:12" ht="50.25" customHeight="1" x14ac:dyDescent="0.3">
      <c r="A15" s="90"/>
      <c r="B15" s="146" t="s">
        <v>227</v>
      </c>
      <c r="C15" s="146"/>
      <c r="D15" s="89" t="s">
        <v>228</v>
      </c>
      <c r="E15" s="89" t="s">
        <v>229</v>
      </c>
      <c r="F15" s="89" t="s">
        <v>230</v>
      </c>
      <c r="G15" s="92" t="s">
        <v>233</v>
      </c>
      <c r="H15" s="91" t="s">
        <v>234</v>
      </c>
      <c r="I15" s="90">
        <v>2</v>
      </c>
      <c r="J15" s="90" t="s">
        <v>36</v>
      </c>
      <c r="K15" s="90" t="s">
        <v>232</v>
      </c>
      <c r="L15" s="81"/>
    </row>
    <row r="16" spans="1:12" ht="50.25" customHeight="1" x14ac:dyDescent="0.3">
      <c r="A16" s="90"/>
      <c r="B16" s="146" t="s">
        <v>227</v>
      </c>
      <c r="C16" s="146"/>
      <c r="D16" s="89" t="s">
        <v>228</v>
      </c>
      <c r="E16" s="89" t="s">
        <v>229</v>
      </c>
      <c r="F16" s="89" t="s">
        <v>230</v>
      </c>
      <c r="G16" s="92" t="s">
        <v>235</v>
      </c>
      <c r="H16" s="91" t="s">
        <v>236</v>
      </c>
      <c r="I16" s="90">
        <v>1</v>
      </c>
      <c r="J16" s="90" t="s">
        <v>237</v>
      </c>
      <c r="K16" s="90" t="s">
        <v>232</v>
      </c>
      <c r="L16" s="81"/>
    </row>
    <row r="17" spans="1:12" ht="50.25" customHeight="1" x14ac:dyDescent="0.3">
      <c r="A17" s="90"/>
      <c r="B17" s="146" t="s">
        <v>227</v>
      </c>
      <c r="C17" s="146"/>
      <c r="D17" s="89" t="s">
        <v>228</v>
      </c>
      <c r="E17" s="89" t="s">
        <v>229</v>
      </c>
      <c r="F17" s="89" t="s">
        <v>230</v>
      </c>
      <c r="G17" s="92" t="s">
        <v>238</v>
      </c>
      <c r="H17" s="91" t="s">
        <v>239</v>
      </c>
      <c r="I17" s="90">
        <v>2</v>
      </c>
      <c r="J17" s="90" t="s">
        <v>36</v>
      </c>
      <c r="K17" s="90" t="s">
        <v>232</v>
      </c>
      <c r="L17" s="81"/>
    </row>
    <row r="18" spans="1:12" ht="50.25" customHeight="1" x14ac:dyDescent="0.3">
      <c r="A18" s="90"/>
      <c r="B18" s="146" t="s">
        <v>227</v>
      </c>
      <c r="C18" s="146"/>
      <c r="D18" s="89" t="s">
        <v>228</v>
      </c>
      <c r="E18" s="89" t="s">
        <v>229</v>
      </c>
      <c r="F18" s="89" t="s">
        <v>230</v>
      </c>
      <c r="G18" s="92" t="s">
        <v>240</v>
      </c>
      <c r="H18" s="89" t="s">
        <v>241</v>
      </c>
      <c r="I18" s="90">
        <v>8</v>
      </c>
      <c r="J18" s="90" t="s">
        <v>36</v>
      </c>
      <c r="K18" s="90" t="s">
        <v>232</v>
      </c>
      <c r="L18" s="81"/>
    </row>
    <row r="19" spans="1:12" ht="50.25" customHeight="1" x14ac:dyDescent="0.3">
      <c r="A19" s="90"/>
      <c r="B19" s="146" t="s">
        <v>227</v>
      </c>
      <c r="C19" s="146"/>
      <c r="D19" s="89" t="s">
        <v>228</v>
      </c>
      <c r="E19" s="89" t="s">
        <v>229</v>
      </c>
      <c r="F19" s="89" t="s">
        <v>230</v>
      </c>
      <c r="G19" s="92" t="s">
        <v>177</v>
      </c>
      <c r="H19" s="89" t="s">
        <v>242</v>
      </c>
      <c r="I19" s="90">
        <v>8</v>
      </c>
      <c r="J19" s="90" t="s">
        <v>36</v>
      </c>
      <c r="K19" s="90" t="s">
        <v>232</v>
      </c>
      <c r="L19" s="81"/>
    </row>
    <row r="20" spans="1:12" ht="50.25" customHeight="1" x14ac:dyDescent="0.3">
      <c r="A20" s="90"/>
      <c r="B20" s="146" t="s">
        <v>227</v>
      </c>
      <c r="C20" s="146"/>
      <c r="D20" s="89" t="s">
        <v>228</v>
      </c>
      <c r="E20" s="89" t="s">
        <v>229</v>
      </c>
      <c r="F20" s="89" t="s">
        <v>230</v>
      </c>
      <c r="G20" s="92" t="s">
        <v>243</v>
      </c>
      <c r="H20" s="91" t="s">
        <v>244</v>
      </c>
      <c r="I20" s="90">
        <v>6</v>
      </c>
      <c r="J20" s="90" t="s">
        <v>237</v>
      </c>
      <c r="K20" s="90" t="s">
        <v>232</v>
      </c>
      <c r="L20" s="81"/>
    </row>
    <row r="21" spans="1:12" ht="50.25" customHeight="1" x14ac:dyDescent="0.3">
      <c r="A21" s="90"/>
      <c r="B21" s="146" t="s">
        <v>227</v>
      </c>
      <c r="C21" s="146"/>
      <c r="D21" s="89" t="s">
        <v>228</v>
      </c>
      <c r="E21" s="89" t="s">
        <v>229</v>
      </c>
      <c r="F21" s="89" t="s">
        <v>230</v>
      </c>
      <c r="G21" s="92" t="s">
        <v>245</v>
      </c>
      <c r="H21" s="91" t="s">
        <v>246</v>
      </c>
      <c r="I21" s="90">
        <v>12</v>
      </c>
      <c r="J21" s="90" t="s">
        <v>36</v>
      </c>
      <c r="K21" s="90" t="s">
        <v>232</v>
      </c>
      <c r="L21" s="81"/>
    </row>
    <row r="22" spans="1:12" ht="50.25" customHeight="1" x14ac:dyDescent="0.3">
      <c r="A22" s="90"/>
      <c r="B22" s="146" t="s">
        <v>227</v>
      </c>
      <c r="C22" s="146"/>
      <c r="D22" s="89" t="s">
        <v>228</v>
      </c>
      <c r="E22" s="89" t="s">
        <v>229</v>
      </c>
      <c r="F22" s="89" t="s">
        <v>230</v>
      </c>
      <c r="G22" s="92" t="s">
        <v>247</v>
      </c>
      <c r="H22" s="91" t="s">
        <v>248</v>
      </c>
      <c r="I22" s="90">
        <v>20</v>
      </c>
      <c r="J22" s="90" t="s">
        <v>36</v>
      </c>
      <c r="K22" s="90" t="s">
        <v>232</v>
      </c>
      <c r="L22" s="81"/>
    </row>
    <row r="23" spans="1:12" ht="50.25" customHeight="1" x14ac:dyDescent="0.3">
      <c r="A23" s="90"/>
      <c r="B23" s="146" t="s">
        <v>227</v>
      </c>
      <c r="C23" s="146"/>
      <c r="D23" s="89" t="s">
        <v>228</v>
      </c>
      <c r="E23" s="89" t="s">
        <v>229</v>
      </c>
      <c r="F23" s="89" t="s">
        <v>230</v>
      </c>
      <c r="G23" s="92" t="s">
        <v>249</v>
      </c>
      <c r="H23" s="91" t="s">
        <v>250</v>
      </c>
      <c r="I23" s="90">
        <v>20</v>
      </c>
      <c r="J23" s="90" t="s">
        <v>36</v>
      </c>
      <c r="K23" s="90" t="s">
        <v>232</v>
      </c>
      <c r="L23" s="81"/>
    </row>
    <row r="24" spans="1:12" ht="50.25" customHeight="1" x14ac:dyDescent="0.3">
      <c r="A24" s="90"/>
      <c r="B24" s="146" t="s">
        <v>227</v>
      </c>
      <c r="C24" s="146"/>
      <c r="D24" s="89" t="s">
        <v>228</v>
      </c>
      <c r="E24" s="89" t="s">
        <v>229</v>
      </c>
      <c r="F24" s="89" t="s">
        <v>230</v>
      </c>
      <c r="G24" s="92" t="s">
        <v>251</v>
      </c>
      <c r="H24" s="91" t="s">
        <v>252</v>
      </c>
      <c r="I24" s="90">
        <v>40</v>
      </c>
      <c r="J24" s="90" t="s">
        <v>36</v>
      </c>
      <c r="K24" s="90" t="s">
        <v>232</v>
      </c>
      <c r="L24" s="81"/>
    </row>
    <row r="25" spans="1:12" ht="50.25" customHeight="1" x14ac:dyDescent="0.3">
      <c r="A25" s="90"/>
      <c r="B25" s="146" t="s">
        <v>227</v>
      </c>
      <c r="C25" s="146"/>
      <c r="D25" s="89" t="s">
        <v>228</v>
      </c>
      <c r="E25" s="89" t="s">
        <v>229</v>
      </c>
      <c r="F25" s="89" t="s">
        <v>230</v>
      </c>
      <c r="G25" s="92" t="s">
        <v>253</v>
      </c>
      <c r="H25" s="91" t="s">
        <v>254</v>
      </c>
      <c r="I25" s="90">
        <v>45</v>
      </c>
      <c r="J25" s="90" t="s">
        <v>36</v>
      </c>
      <c r="K25" s="90" t="s">
        <v>232</v>
      </c>
      <c r="L25" s="81"/>
    </row>
    <row r="26" spans="1:12" ht="50.25" customHeight="1" x14ac:dyDescent="0.3">
      <c r="A26" s="90"/>
      <c r="B26" s="146" t="s">
        <v>227</v>
      </c>
      <c r="C26" s="146"/>
      <c r="D26" s="89" t="s">
        <v>228</v>
      </c>
      <c r="E26" s="89" t="s">
        <v>229</v>
      </c>
      <c r="F26" s="89" t="s">
        <v>230</v>
      </c>
      <c r="G26" s="92" t="s">
        <v>255</v>
      </c>
      <c r="H26" s="91" t="s">
        <v>256</v>
      </c>
      <c r="I26" s="90">
        <v>90</v>
      </c>
      <c r="J26" s="90" t="s">
        <v>36</v>
      </c>
      <c r="K26" s="90" t="s">
        <v>232</v>
      </c>
      <c r="L26" s="81"/>
    </row>
    <row r="27" spans="1:12" ht="50.25" customHeight="1" x14ac:dyDescent="0.3">
      <c r="A27" s="90"/>
      <c r="B27" s="146" t="s">
        <v>227</v>
      </c>
      <c r="C27" s="146"/>
      <c r="D27" s="89" t="s">
        <v>228</v>
      </c>
      <c r="E27" s="91" t="s">
        <v>229</v>
      </c>
      <c r="F27" s="91" t="s">
        <v>257</v>
      </c>
      <c r="G27" s="93" t="s">
        <v>34</v>
      </c>
      <c r="H27" s="91" t="s">
        <v>258</v>
      </c>
      <c r="I27" s="94">
        <v>65</v>
      </c>
      <c r="J27" s="90" t="s">
        <v>36</v>
      </c>
      <c r="K27" s="90" t="s">
        <v>232</v>
      </c>
      <c r="L27" s="81"/>
    </row>
    <row r="28" spans="1:12" ht="50.25" customHeight="1" x14ac:dyDescent="0.3">
      <c r="A28" s="90"/>
      <c r="B28" s="146" t="s">
        <v>227</v>
      </c>
      <c r="C28" s="146"/>
      <c r="D28" s="89" t="s">
        <v>228</v>
      </c>
      <c r="E28" s="89" t="s">
        <v>229</v>
      </c>
      <c r="F28" s="89" t="s">
        <v>230</v>
      </c>
      <c r="G28" s="92" t="s">
        <v>182</v>
      </c>
      <c r="H28" s="91" t="s">
        <v>259</v>
      </c>
      <c r="I28" s="90">
        <v>4</v>
      </c>
      <c r="J28" s="90" t="s">
        <v>237</v>
      </c>
      <c r="K28" s="90" t="s">
        <v>232</v>
      </c>
      <c r="L28" s="81"/>
    </row>
    <row r="29" spans="1:12" ht="50.25" customHeight="1" x14ac:dyDescent="0.3">
      <c r="A29" s="90"/>
      <c r="B29" s="146" t="s">
        <v>227</v>
      </c>
      <c r="C29" s="146"/>
      <c r="D29" s="89" t="s">
        <v>228</v>
      </c>
      <c r="E29" s="89" t="s">
        <v>229</v>
      </c>
      <c r="F29" s="89" t="s">
        <v>230</v>
      </c>
      <c r="G29" s="92" t="s">
        <v>260</v>
      </c>
      <c r="H29" s="91" t="s">
        <v>261</v>
      </c>
      <c r="I29" s="90">
        <v>30</v>
      </c>
      <c r="J29" s="90" t="s">
        <v>36</v>
      </c>
      <c r="K29" s="90" t="s">
        <v>232</v>
      </c>
      <c r="L29" s="81"/>
    </row>
    <row r="30" spans="1:12" ht="50.25" customHeight="1" x14ac:dyDescent="0.3">
      <c r="A30" s="90"/>
      <c r="B30" s="146" t="s">
        <v>227</v>
      </c>
      <c r="C30" s="146"/>
      <c r="D30" s="89" t="s">
        <v>228</v>
      </c>
      <c r="E30" s="89" t="s">
        <v>229</v>
      </c>
      <c r="F30" s="89" t="s">
        <v>230</v>
      </c>
      <c r="G30" s="92" t="s">
        <v>82</v>
      </c>
      <c r="H30" s="91" t="s">
        <v>262</v>
      </c>
      <c r="I30" s="90">
        <v>1</v>
      </c>
      <c r="J30" s="90" t="s">
        <v>29</v>
      </c>
      <c r="K30" s="90" t="s">
        <v>232</v>
      </c>
      <c r="L30" s="81"/>
    </row>
    <row r="31" spans="1:12" ht="50.25" customHeight="1" x14ac:dyDescent="0.3">
      <c r="A31" s="90"/>
      <c r="B31" s="146" t="s">
        <v>227</v>
      </c>
      <c r="C31" s="146"/>
      <c r="D31" s="89" t="s">
        <v>228</v>
      </c>
      <c r="E31" s="89" t="s">
        <v>229</v>
      </c>
      <c r="F31" s="89" t="s">
        <v>230</v>
      </c>
      <c r="G31" s="92" t="s">
        <v>263</v>
      </c>
      <c r="H31" s="91" t="s">
        <v>264</v>
      </c>
      <c r="I31" s="90">
        <v>1</v>
      </c>
      <c r="J31" s="90" t="s">
        <v>36</v>
      </c>
      <c r="K31" s="90" t="s">
        <v>232</v>
      </c>
      <c r="L31" s="81"/>
    </row>
    <row r="32" spans="1:12" ht="50.25" customHeight="1" x14ac:dyDescent="0.3">
      <c r="A32" s="90"/>
      <c r="B32" s="146" t="s">
        <v>227</v>
      </c>
      <c r="C32" s="146"/>
      <c r="D32" s="89" t="s">
        <v>228</v>
      </c>
      <c r="E32" s="89" t="s">
        <v>229</v>
      </c>
      <c r="F32" s="89" t="s">
        <v>230</v>
      </c>
      <c r="G32" s="92" t="s">
        <v>84</v>
      </c>
      <c r="H32" s="91" t="s">
        <v>265</v>
      </c>
      <c r="I32" s="90">
        <v>5</v>
      </c>
      <c r="J32" s="90" t="s">
        <v>36</v>
      </c>
      <c r="K32" s="90" t="s">
        <v>232</v>
      </c>
      <c r="L32" s="81"/>
    </row>
    <row r="33" spans="1:12" ht="50.25" customHeight="1" x14ac:dyDescent="0.3">
      <c r="A33" s="90"/>
      <c r="B33" s="146" t="s">
        <v>227</v>
      </c>
      <c r="C33" s="146"/>
      <c r="D33" s="89" t="s">
        <v>228</v>
      </c>
      <c r="E33" s="89" t="s">
        <v>229</v>
      </c>
      <c r="F33" s="89" t="s">
        <v>230</v>
      </c>
      <c r="G33" s="92" t="s">
        <v>72</v>
      </c>
      <c r="H33" s="91" t="s">
        <v>194</v>
      </c>
      <c r="I33" s="90">
        <v>100</v>
      </c>
      <c r="J33" s="90" t="s">
        <v>36</v>
      </c>
      <c r="K33" s="90" t="s">
        <v>232</v>
      </c>
      <c r="L33" s="81"/>
    </row>
    <row r="34" spans="1:12" ht="50.25" customHeight="1" x14ac:dyDescent="0.3">
      <c r="A34" s="90"/>
      <c r="B34" s="146" t="s">
        <v>227</v>
      </c>
      <c r="C34" s="146"/>
      <c r="D34" s="89" t="s">
        <v>228</v>
      </c>
      <c r="E34" s="89" t="s">
        <v>229</v>
      </c>
      <c r="F34" s="89" t="s">
        <v>230</v>
      </c>
      <c r="G34" s="92" t="s">
        <v>266</v>
      </c>
      <c r="H34" s="91" t="s">
        <v>267</v>
      </c>
      <c r="I34" s="90">
        <v>2</v>
      </c>
      <c r="J34" s="90" t="s">
        <v>36</v>
      </c>
      <c r="K34" s="90" t="s">
        <v>232</v>
      </c>
      <c r="L34" s="81"/>
    </row>
    <row r="35" spans="1:12" ht="50.25" customHeight="1" x14ac:dyDescent="0.3">
      <c r="A35" s="90"/>
      <c r="B35" s="146" t="s">
        <v>227</v>
      </c>
      <c r="C35" s="146"/>
      <c r="D35" s="89" t="s">
        <v>228</v>
      </c>
      <c r="E35" s="91" t="s">
        <v>229</v>
      </c>
      <c r="F35" s="91" t="s">
        <v>230</v>
      </c>
      <c r="G35" s="95" t="s">
        <v>268</v>
      </c>
      <c r="H35" s="91" t="s">
        <v>269</v>
      </c>
      <c r="I35" s="90">
        <v>50</v>
      </c>
      <c r="J35" s="90" t="s">
        <v>237</v>
      </c>
      <c r="K35" s="90" t="s">
        <v>232</v>
      </c>
      <c r="L35" s="81"/>
    </row>
    <row r="36" spans="1:12" ht="50.25" customHeight="1" x14ac:dyDescent="0.3">
      <c r="A36" s="90"/>
      <c r="B36" s="146" t="s">
        <v>227</v>
      </c>
      <c r="C36" s="146"/>
      <c r="D36" s="89" t="s">
        <v>228</v>
      </c>
      <c r="E36" s="91" t="s">
        <v>229</v>
      </c>
      <c r="F36" s="91" t="s">
        <v>257</v>
      </c>
      <c r="G36" s="92" t="s">
        <v>270</v>
      </c>
      <c r="H36" s="91" t="s">
        <v>271</v>
      </c>
      <c r="I36" s="94">
        <v>12</v>
      </c>
      <c r="J36" s="90" t="s">
        <v>36</v>
      </c>
      <c r="K36" s="96" t="s">
        <v>232</v>
      </c>
      <c r="L36" s="97"/>
    </row>
    <row r="37" spans="1:12" ht="50.25" customHeight="1" x14ac:dyDescent="0.3">
      <c r="A37" s="90"/>
      <c r="B37" s="146" t="s">
        <v>227</v>
      </c>
      <c r="C37" s="146"/>
      <c r="D37" s="89" t="s">
        <v>228</v>
      </c>
      <c r="E37" s="91" t="s">
        <v>229</v>
      </c>
      <c r="F37" s="91" t="s">
        <v>257</v>
      </c>
      <c r="G37" s="92" t="s">
        <v>272</v>
      </c>
      <c r="H37" s="91" t="s">
        <v>273</v>
      </c>
      <c r="I37" s="94">
        <v>4</v>
      </c>
      <c r="J37" s="90" t="s">
        <v>36</v>
      </c>
      <c r="K37" s="90" t="s">
        <v>232</v>
      </c>
      <c r="L37" s="97"/>
    </row>
    <row r="38" spans="1:12" ht="45.75" customHeight="1" x14ac:dyDescent="0.3">
      <c r="A38" s="85">
        <v>2</v>
      </c>
      <c r="B38" s="146" t="s">
        <v>227</v>
      </c>
      <c r="C38" s="146"/>
      <c r="D38" s="89" t="s">
        <v>228</v>
      </c>
      <c r="E38" s="91" t="s">
        <v>274</v>
      </c>
      <c r="F38" s="91" t="s">
        <v>257</v>
      </c>
      <c r="G38" s="92" t="s">
        <v>275</v>
      </c>
      <c r="H38" s="91" t="s">
        <v>276</v>
      </c>
      <c r="I38" s="94">
        <v>42</v>
      </c>
      <c r="J38" s="90" t="s">
        <v>29</v>
      </c>
      <c r="K38" s="90" t="s">
        <v>232</v>
      </c>
      <c r="L38" s="81"/>
    </row>
    <row r="39" spans="1:12" ht="48" customHeight="1" x14ac:dyDescent="0.3">
      <c r="A39" s="90"/>
      <c r="B39" s="146" t="s">
        <v>227</v>
      </c>
      <c r="C39" s="146"/>
      <c r="D39" s="89" t="s">
        <v>228</v>
      </c>
      <c r="E39" s="91" t="s">
        <v>274</v>
      </c>
      <c r="F39" s="91" t="s">
        <v>257</v>
      </c>
      <c r="G39" s="92" t="s">
        <v>277</v>
      </c>
      <c r="H39" s="91" t="s">
        <v>278</v>
      </c>
      <c r="I39" s="94">
        <v>7</v>
      </c>
      <c r="J39" s="90" t="s">
        <v>29</v>
      </c>
      <c r="K39" s="90" t="s">
        <v>232</v>
      </c>
      <c r="L39" s="81"/>
    </row>
    <row r="40" spans="1:12" ht="48" customHeight="1" x14ac:dyDescent="0.3">
      <c r="A40" s="90"/>
      <c r="B40" s="146" t="s">
        <v>227</v>
      </c>
      <c r="C40" s="146"/>
      <c r="D40" s="89" t="s">
        <v>228</v>
      </c>
      <c r="E40" s="91" t="s">
        <v>274</v>
      </c>
      <c r="F40" s="91" t="s">
        <v>257</v>
      </c>
      <c r="G40" s="92" t="s">
        <v>279</v>
      </c>
      <c r="H40" s="91" t="s">
        <v>280</v>
      </c>
      <c r="I40" s="94">
        <v>20</v>
      </c>
      <c r="J40" s="90" t="s">
        <v>29</v>
      </c>
      <c r="K40" s="90" t="s">
        <v>232</v>
      </c>
      <c r="L40" s="81"/>
    </row>
    <row r="41" spans="1:12" ht="48" customHeight="1" x14ac:dyDescent="0.3">
      <c r="A41" s="90"/>
      <c r="B41" s="146" t="s">
        <v>227</v>
      </c>
      <c r="C41" s="146"/>
      <c r="D41" s="89" t="s">
        <v>228</v>
      </c>
      <c r="E41" s="91" t="s">
        <v>274</v>
      </c>
      <c r="F41" s="91" t="s">
        <v>257</v>
      </c>
      <c r="G41" s="92" t="s">
        <v>62</v>
      </c>
      <c r="H41" s="91" t="s">
        <v>63</v>
      </c>
      <c r="I41" s="94">
        <v>3</v>
      </c>
      <c r="J41" s="90" t="s">
        <v>29</v>
      </c>
      <c r="K41" s="90" t="s">
        <v>232</v>
      </c>
      <c r="L41" s="81"/>
    </row>
    <row r="42" spans="1:12" ht="48.75" customHeight="1" x14ac:dyDescent="0.3">
      <c r="A42" s="90"/>
      <c r="B42" s="146" t="s">
        <v>227</v>
      </c>
      <c r="C42" s="146"/>
      <c r="D42" s="89" t="s">
        <v>228</v>
      </c>
      <c r="E42" s="91" t="s">
        <v>274</v>
      </c>
      <c r="F42" s="91" t="s">
        <v>257</v>
      </c>
      <c r="G42" s="92" t="s">
        <v>44</v>
      </c>
      <c r="H42" s="91" t="s">
        <v>45</v>
      </c>
      <c r="I42" s="94">
        <v>1</v>
      </c>
      <c r="J42" s="90" t="s">
        <v>29</v>
      </c>
      <c r="K42" s="90" t="s">
        <v>232</v>
      </c>
      <c r="L42" s="81"/>
    </row>
    <row r="43" spans="1:12" ht="48.75" customHeight="1" x14ac:dyDescent="0.3">
      <c r="A43" s="90"/>
      <c r="B43" s="146" t="s">
        <v>227</v>
      </c>
      <c r="C43" s="146"/>
      <c r="D43" s="89" t="s">
        <v>228</v>
      </c>
      <c r="E43" s="91" t="s">
        <v>274</v>
      </c>
      <c r="F43" s="91" t="s">
        <v>257</v>
      </c>
      <c r="G43" s="92" t="s">
        <v>281</v>
      </c>
      <c r="H43" s="91" t="s">
        <v>282</v>
      </c>
      <c r="I43" s="94">
        <v>7</v>
      </c>
      <c r="J43" s="90" t="s">
        <v>29</v>
      </c>
      <c r="K43" s="90" t="s">
        <v>232</v>
      </c>
      <c r="L43" s="81"/>
    </row>
    <row r="44" spans="1:12" ht="49.5" customHeight="1" x14ac:dyDescent="0.3">
      <c r="A44" s="90"/>
      <c r="B44" s="146" t="s">
        <v>227</v>
      </c>
      <c r="C44" s="146"/>
      <c r="D44" s="89" t="s">
        <v>228</v>
      </c>
      <c r="E44" s="91" t="s">
        <v>274</v>
      </c>
      <c r="F44" s="91" t="s">
        <v>257</v>
      </c>
      <c r="G44" s="92" t="s">
        <v>283</v>
      </c>
      <c r="H44" s="91" t="s">
        <v>284</v>
      </c>
      <c r="I44" s="94">
        <v>42</v>
      </c>
      <c r="J44" s="90" t="s">
        <v>29</v>
      </c>
      <c r="K44" s="90" t="s">
        <v>232</v>
      </c>
      <c r="L44" s="81"/>
    </row>
    <row r="45" spans="1:12" ht="48.75" customHeight="1" x14ac:dyDescent="0.3">
      <c r="A45" s="90"/>
      <c r="B45" s="146" t="s">
        <v>227</v>
      </c>
      <c r="C45" s="146"/>
      <c r="D45" s="89" t="s">
        <v>228</v>
      </c>
      <c r="E45" s="91" t="s">
        <v>274</v>
      </c>
      <c r="F45" s="91" t="s">
        <v>257</v>
      </c>
      <c r="G45" s="92" t="s">
        <v>285</v>
      </c>
      <c r="H45" s="98" t="s">
        <v>286</v>
      </c>
      <c r="I45" s="94">
        <v>2</v>
      </c>
      <c r="J45" s="90" t="s">
        <v>36</v>
      </c>
      <c r="K45" s="90" t="s">
        <v>232</v>
      </c>
      <c r="L45" s="97"/>
    </row>
    <row r="46" spans="1:12" ht="48.75" customHeight="1" x14ac:dyDescent="0.3">
      <c r="A46" s="90"/>
      <c r="B46" s="146" t="s">
        <v>227</v>
      </c>
      <c r="C46" s="146"/>
      <c r="D46" s="89" t="s">
        <v>228</v>
      </c>
      <c r="E46" s="91" t="s">
        <v>274</v>
      </c>
      <c r="F46" s="91" t="s">
        <v>257</v>
      </c>
      <c r="G46" s="92" t="s">
        <v>287</v>
      </c>
      <c r="H46" s="91" t="s">
        <v>288</v>
      </c>
      <c r="I46" s="94">
        <v>5</v>
      </c>
      <c r="J46" s="90" t="s">
        <v>29</v>
      </c>
      <c r="K46" s="90" t="s">
        <v>232</v>
      </c>
      <c r="L46" s="81"/>
    </row>
    <row r="47" spans="1:12" ht="48.75" customHeight="1" x14ac:dyDescent="0.3">
      <c r="A47" s="90"/>
      <c r="B47" s="146" t="s">
        <v>227</v>
      </c>
      <c r="C47" s="146"/>
      <c r="D47" s="89" t="s">
        <v>228</v>
      </c>
      <c r="E47" s="91" t="s">
        <v>274</v>
      </c>
      <c r="F47" s="91" t="s">
        <v>257</v>
      </c>
      <c r="G47" s="92" t="s">
        <v>289</v>
      </c>
      <c r="H47" s="91" t="s">
        <v>290</v>
      </c>
      <c r="I47" s="90">
        <v>5</v>
      </c>
      <c r="J47" s="90" t="s">
        <v>36</v>
      </c>
      <c r="K47" s="90" t="s">
        <v>232</v>
      </c>
      <c r="L47" s="81"/>
    </row>
    <row r="48" spans="1:12" ht="48.75" customHeight="1" x14ac:dyDescent="0.3">
      <c r="A48" s="90"/>
      <c r="B48" s="146" t="s">
        <v>227</v>
      </c>
      <c r="C48" s="146"/>
      <c r="D48" s="89" t="s">
        <v>228</v>
      </c>
      <c r="E48" s="91" t="s">
        <v>274</v>
      </c>
      <c r="F48" s="91" t="s">
        <v>257</v>
      </c>
      <c r="G48" s="92" t="s">
        <v>101</v>
      </c>
      <c r="H48" s="98" t="s">
        <v>291</v>
      </c>
      <c r="I48" s="90">
        <v>6</v>
      </c>
      <c r="J48" s="90" t="s">
        <v>29</v>
      </c>
      <c r="K48" s="90" t="s">
        <v>232</v>
      </c>
      <c r="L48" s="81"/>
    </row>
    <row r="49" spans="1:12" ht="48.75" customHeight="1" x14ac:dyDescent="0.3">
      <c r="A49" s="90"/>
      <c r="B49" s="146" t="s">
        <v>227</v>
      </c>
      <c r="C49" s="146"/>
      <c r="D49" s="89" t="s">
        <v>228</v>
      </c>
      <c r="E49" s="91" t="s">
        <v>274</v>
      </c>
      <c r="F49" s="91" t="s">
        <v>257</v>
      </c>
      <c r="G49" s="92"/>
      <c r="H49" s="99" t="s">
        <v>292</v>
      </c>
      <c r="I49" s="90">
        <v>2</v>
      </c>
      <c r="J49" s="90" t="s">
        <v>29</v>
      </c>
      <c r="K49" s="90" t="s">
        <v>232</v>
      </c>
      <c r="L49" s="81"/>
    </row>
    <row r="50" spans="1:12" ht="48.75" customHeight="1" x14ac:dyDescent="0.3">
      <c r="A50" s="90"/>
      <c r="B50" s="146" t="s">
        <v>227</v>
      </c>
      <c r="C50" s="146"/>
      <c r="D50" s="89" t="s">
        <v>228</v>
      </c>
      <c r="E50" s="91" t="s">
        <v>274</v>
      </c>
      <c r="F50" s="91" t="s">
        <v>257</v>
      </c>
      <c r="G50" s="92"/>
      <c r="H50" s="99" t="s">
        <v>293</v>
      </c>
      <c r="I50" s="90">
        <v>1</v>
      </c>
      <c r="J50" s="90" t="s">
        <v>29</v>
      </c>
      <c r="K50" s="90" t="s">
        <v>232</v>
      </c>
      <c r="L50" s="81"/>
    </row>
    <row r="51" spans="1:12" ht="48.75" customHeight="1" x14ac:dyDescent="0.3">
      <c r="A51" s="90"/>
      <c r="B51" s="146" t="s">
        <v>227</v>
      </c>
      <c r="C51" s="146"/>
      <c r="D51" s="89" t="s">
        <v>228</v>
      </c>
      <c r="E51" s="91" t="s">
        <v>274</v>
      </c>
      <c r="F51" s="91" t="s">
        <v>257</v>
      </c>
      <c r="G51" s="92"/>
      <c r="H51" s="99" t="s">
        <v>294</v>
      </c>
      <c r="I51" s="90">
        <v>2</v>
      </c>
      <c r="J51" s="90" t="s">
        <v>29</v>
      </c>
      <c r="K51" s="90" t="s">
        <v>232</v>
      </c>
      <c r="L51" s="81"/>
    </row>
    <row r="52" spans="1:12" ht="48.75" customHeight="1" x14ac:dyDescent="0.3">
      <c r="A52" s="90"/>
      <c r="B52" s="146" t="s">
        <v>227</v>
      </c>
      <c r="C52" s="146"/>
      <c r="D52" s="89" t="s">
        <v>228</v>
      </c>
      <c r="E52" s="91" t="s">
        <v>274</v>
      </c>
      <c r="F52" s="91" t="s">
        <v>257</v>
      </c>
      <c r="G52" s="92"/>
      <c r="H52" s="91" t="s">
        <v>295</v>
      </c>
      <c r="I52" s="90">
        <v>1</v>
      </c>
      <c r="J52" s="90" t="s">
        <v>29</v>
      </c>
      <c r="K52" s="90" t="s">
        <v>232</v>
      </c>
      <c r="L52" s="81"/>
    </row>
    <row r="53" spans="1:12" ht="48.75" customHeight="1" x14ac:dyDescent="0.3">
      <c r="A53" s="90"/>
      <c r="B53" s="146" t="s">
        <v>227</v>
      </c>
      <c r="C53" s="146"/>
      <c r="D53" s="89" t="s">
        <v>228</v>
      </c>
      <c r="E53" s="91" t="s">
        <v>274</v>
      </c>
      <c r="F53" s="91" t="s">
        <v>257</v>
      </c>
      <c r="G53" s="92"/>
      <c r="H53" s="91" t="s">
        <v>296</v>
      </c>
      <c r="I53" s="90">
        <v>1</v>
      </c>
      <c r="J53" s="90" t="s">
        <v>29</v>
      </c>
      <c r="K53" s="90" t="s">
        <v>232</v>
      </c>
      <c r="L53" s="81"/>
    </row>
    <row r="54" spans="1:12" ht="48.75" customHeight="1" x14ac:dyDescent="0.3">
      <c r="A54" s="90"/>
      <c r="B54" s="146" t="s">
        <v>227</v>
      </c>
      <c r="C54" s="146"/>
      <c r="D54" s="89" t="s">
        <v>228</v>
      </c>
      <c r="E54" s="91" t="s">
        <v>274</v>
      </c>
      <c r="F54" s="91" t="s">
        <v>257</v>
      </c>
      <c r="G54" s="92" t="s">
        <v>297</v>
      </c>
      <c r="H54" s="91" t="s">
        <v>298</v>
      </c>
      <c r="I54" s="90">
        <v>1</v>
      </c>
      <c r="J54" s="90" t="s">
        <v>299</v>
      </c>
      <c r="K54" s="90" t="s">
        <v>232</v>
      </c>
      <c r="L54" s="81"/>
    </row>
    <row r="55" spans="1:12" ht="48.75" customHeight="1" x14ac:dyDescent="0.3">
      <c r="A55" s="90"/>
      <c r="B55" s="146" t="s">
        <v>227</v>
      </c>
      <c r="C55" s="146"/>
      <c r="D55" s="89" t="s">
        <v>228</v>
      </c>
      <c r="E55" s="91" t="s">
        <v>274</v>
      </c>
      <c r="F55" s="91" t="s">
        <v>257</v>
      </c>
      <c r="G55" s="92" t="s">
        <v>300</v>
      </c>
      <c r="H55" s="91" t="s">
        <v>301</v>
      </c>
      <c r="I55" s="90">
        <v>22</v>
      </c>
      <c r="J55" s="90" t="s">
        <v>29</v>
      </c>
      <c r="K55" s="90" t="s">
        <v>232</v>
      </c>
      <c r="L55" s="81"/>
    </row>
    <row r="56" spans="1:12" ht="48.75" customHeight="1" x14ac:dyDescent="0.3">
      <c r="A56" s="90"/>
      <c r="B56" s="146" t="s">
        <v>227</v>
      </c>
      <c r="C56" s="146"/>
      <c r="D56" s="89" t="s">
        <v>228</v>
      </c>
      <c r="E56" s="91" t="s">
        <v>274</v>
      </c>
      <c r="F56" s="91" t="s">
        <v>257</v>
      </c>
      <c r="G56" s="92"/>
      <c r="H56" s="91" t="s">
        <v>302</v>
      </c>
      <c r="I56" s="90">
        <v>4</v>
      </c>
      <c r="J56" s="90" t="s">
        <v>29</v>
      </c>
      <c r="K56" s="90" t="s">
        <v>232</v>
      </c>
      <c r="L56" s="81"/>
    </row>
    <row r="57" spans="1:12" ht="48.75" customHeight="1" x14ac:dyDescent="0.3">
      <c r="A57" s="90"/>
      <c r="B57" s="146" t="s">
        <v>227</v>
      </c>
      <c r="C57" s="146"/>
      <c r="D57" s="89" t="s">
        <v>228</v>
      </c>
      <c r="E57" s="91" t="s">
        <v>274</v>
      </c>
      <c r="F57" s="91" t="s">
        <v>257</v>
      </c>
      <c r="G57" s="92" t="s">
        <v>303</v>
      </c>
      <c r="H57" s="91" t="s">
        <v>304</v>
      </c>
      <c r="I57" s="94">
        <v>33</v>
      </c>
      <c r="J57" s="90" t="s">
        <v>29</v>
      </c>
      <c r="K57" s="90" t="s">
        <v>232</v>
      </c>
      <c r="L57" s="81"/>
    </row>
    <row r="58" spans="1:12" ht="48.75" customHeight="1" x14ac:dyDescent="0.3">
      <c r="A58" s="90"/>
      <c r="B58" s="146" t="s">
        <v>227</v>
      </c>
      <c r="C58" s="146"/>
      <c r="D58" s="89" t="s">
        <v>228</v>
      </c>
      <c r="E58" s="91" t="s">
        <v>274</v>
      </c>
      <c r="F58" s="91" t="s">
        <v>257</v>
      </c>
      <c r="G58" s="92" t="s">
        <v>96</v>
      </c>
      <c r="H58" s="91" t="s">
        <v>97</v>
      </c>
      <c r="I58" s="94">
        <v>15</v>
      </c>
      <c r="J58" s="90" t="s">
        <v>29</v>
      </c>
      <c r="K58" s="90" t="s">
        <v>232</v>
      </c>
      <c r="L58" s="81"/>
    </row>
    <row r="59" spans="1:12" ht="48.75" customHeight="1" x14ac:dyDescent="0.3">
      <c r="A59" s="90"/>
      <c r="B59" s="146" t="s">
        <v>227</v>
      </c>
      <c r="C59" s="146"/>
      <c r="D59" s="89" t="s">
        <v>228</v>
      </c>
      <c r="E59" s="91" t="s">
        <v>274</v>
      </c>
      <c r="F59" s="91" t="s">
        <v>257</v>
      </c>
      <c r="G59" s="92" t="s">
        <v>305</v>
      </c>
      <c r="H59" s="91" t="s">
        <v>306</v>
      </c>
      <c r="I59" s="90">
        <v>2</v>
      </c>
      <c r="J59" s="90" t="s">
        <v>237</v>
      </c>
      <c r="K59" s="90" t="s">
        <v>232</v>
      </c>
      <c r="L59" s="81"/>
    </row>
    <row r="60" spans="1:12" ht="48.75" customHeight="1" x14ac:dyDescent="0.3">
      <c r="A60" s="90"/>
      <c r="B60" s="146" t="s">
        <v>227</v>
      </c>
      <c r="C60" s="146"/>
      <c r="D60" s="89" t="s">
        <v>228</v>
      </c>
      <c r="E60" s="91" t="s">
        <v>274</v>
      </c>
      <c r="F60" s="91" t="s">
        <v>257</v>
      </c>
      <c r="G60" s="92" t="s">
        <v>307</v>
      </c>
      <c r="H60" s="91" t="s">
        <v>308</v>
      </c>
      <c r="I60" s="90">
        <v>6</v>
      </c>
      <c r="J60" s="90" t="s">
        <v>237</v>
      </c>
      <c r="K60" s="90" t="s">
        <v>232</v>
      </c>
      <c r="L60" s="81"/>
    </row>
    <row r="61" spans="1:12" ht="48.75" customHeight="1" x14ac:dyDescent="0.3">
      <c r="A61" s="90"/>
      <c r="B61" s="146" t="s">
        <v>227</v>
      </c>
      <c r="C61" s="146"/>
      <c r="D61" s="89" t="s">
        <v>228</v>
      </c>
      <c r="E61" s="91" t="s">
        <v>274</v>
      </c>
      <c r="F61" s="91" t="s">
        <v>257</v>
      </c>
      <c r="G61" s="92" t="s">
        <v>309</v>
      </c>
      <c r="H61" s="91" t="s">
        <v>310</v>
      </c>
      <c r="I61" s="90">
        <v>1</v>
      </c>
      <c r="J61" s="90" t="s">
        <v>299</v>
      </c>
      <c r="K61" s="90" t="s">
        <v>232</v>
      </c>
      <c r="L61" s="81"/>
    </row>
    <row r="62" spans="1:12" ht="53.25" customHeight="1" x14ac:dyDescent="0.3">
      <c r="A62" s="90"/>
      <c r="B62" s="146" t="s">
        <v>227</v>
      </c>
      <c r="C62" s="146"/>
      <c r="D62" s="89" t="s">
        <v>228</v>
      </c>
      <c r="E62" s="91" t="s">
        <v>229</v>
      </c>
      <c r="F62" s="91" t="s">
        <v>257</v>
      </c>
      <c r="G62" s="93" t="s">
        <v>311</v>
      </c>
      <c r="H62" s="91" t="s">
        <v>312</v>
      </c>
      <c r="I62" s="94">
        <v>4</v>
      </c>
      <c r="J62" s="90" t="s">
        <v>29</v>
      </c>
      <c r="K62" s="90" t="s">
        <v>232</v>
      </c>
      <c r="L62" s="100"/>
    </row>
    <row r="63" spans="1:12" ht="48" customHeight="1" x14ac:dyDescent="0.3">
      <c r="A63" s="90"/>
      <c r="B63" s="146" t="s">
        <v>227</v>
      </c>
      <c r="C63" s="146"/>
      <c r="D63" s="89" t="s">
        <v>228</v>
      </c>
      <c r="E63" s="91" t="s">
        <v>229</v>
      </c>
      <c r="F63" s="91" t="s">
        <v>257</v>
      </c>
      <c r="G63" s="95" t="s">
        <v>313</v>
      </c>
      <c r="H63" s="91" t="s">
        <v>314</v>
      </c>
      <c r="I63" s="94">
        <v>4</v>
      </c>
      <c r="J63" s="90" t="s">
        <v>29</v>
      </c>
      <c r="K63" s="96" t="s">
        <v>232</v>
      </c>
      <c r="L63" s="81"/>
    </row>
    <row r="64" spans="1:12" ht="46.5" customHeight="1" x14ac:dyDescent="0.3">
      <c r="A64" s="85">
        <v>3</v>
      </c>
      <c r="B64" s="146" t="s">
        <v>227</v>
      </c>
      <c r="C64" s="146"/>
      <c r="D64" s="89" t="s">
        <v>228</v>
      </c>
      <c r="E64" s="91" t="s">
        <v>315</v>
      </c>
      <c r="F64" s="91" t="s">
        <v>316</v>
      </c>
      <c r="G64" s="95" t="s">
        <v>317</v>
      </c>
      <c r="H64" s="91" t="s">
        <v>318</v>
      </c>
      <c r="I64" s="94">
        <v>3</v>
      </c>
      <c r="J64" s="90" t="s">
        <v>237</v>
      </c>
      <c r="K64" s="90" t="s">
        <v>232</v>
      </c>
      <c r="L64" s="81"/>
    </row>
    <row r="65" spans="1:12" ht="26" x14ac:dyDescent="0.3">
      <c r="A65" s="90"/>
      <c r="B65" s="146" t="s">
        <v>227</v>
      </c>
      <c r="C65" s="146"/>
      <c r="D65" s="89" t="s">
        <v>228</v>
      </c>
      <c r="E65" s="91" t="s">
        <v>315</v>
      </c>
      <c r="F65" s="91" t="s">
        <v>316</v>
      </c>
      <c r="G65" s="96" t="s">
        <v>319</v>
      </c>
      <c r="H65" s="101" t="s">
        <v>320</v>
      </c>
      <c r="I65" s="94">
        <v>1</v>
      </c>
      <c r="J65" s="94" t="s">
        <v>29</v>
      </c>
      <c r="K65" s="94" t="s">
        <v>232</v>
      </c>
      <c r="L65" s="102"/>
    </row>
    <row r="66" spans="1:12" ht="26" x14ac:dyDescent="0.3">
      <c r="A66" s="90"/>
      <c r="B66" s="146" t="s">
        <v>227</v>
      </c>
      <c r="C66" s="146"/>
      <c r="D66" s="89" t="s">
        <v>228</v>
      </c>
      <c r="E66" s="91" t="s">
        <v>315</v>
      </c>
      <c r="F66" s="91" t="s">
        <v>316</v>
      </c>
      <c r="G66" s="95" t="s">
        <v>165</v>
      </c>
      <c r="H66" s="91" t="s">
        <v>166</v>
      </c>
      <c r="I66" s="94">
        <v>2</v>
      </c>
      <c r="J66" s="90" t="s">
        <v>29</v>
      </c>
      <c r="K66" s="90" t="s">
        <v>232</v>
      </c>
      <c r="L66" s="81"/>
    </row>
    <row r="67" spans="1:12" ht="26" x14ac:dyDescent="0.3">
      <c r="A67" s="90"/>
      <c r="B67" s="146" t="s">
        <v>227</v>
      </c>
      <c r="C67" s="146"/>
      <c r="D67" s="89" t="s">
        <v>228</v>
      </c>
      <c r="E67" s="91" t="s">
        <v>315</v>
      </c>
      <c r="F67" s="91" t="s">
        <v>316</v>
      </c>
      <c r="G67" s="95" t="s">
        <v>165</v>
      </c>
      <c r="H67" s="91" t="s">
        <v>321</v>
      </c>
      <c r="I67" s="94">
        <v>2</v>
      </c>
      <c r="J67" s="90" t="s">
        <v>29</v>
      </c>
      <c r="K67" s="90" t="s">
        <v>232</v>
      </c>
      <c r="L67" s="81"/>
    </row>
    <row r="68" spans="1:12" ht="26" x14ac:dyDescent="0.3">
      <c r="A68" s="90"/>
      <c r="B68" s="146" t="s">
        <v>227</v>
      </c>
      <c r="C68" s="146"/>
      <c r="D68" s="89" t="s">
        <v>228</v>
      </c>
      <c r="E68" s="91" t="s">
        <v>315</v>
      </c>
      <c r="F68" s="91" t="s">
        <v>316</v>
      </c>
      <c r="G68" s="92" t="s">
        <v>322</v>
      </c>
      <c r="H68" s="91" t="s">
        <v>323</v>
      </c>
      <c r="I68" s="94">
        <v>1</v>
      </c>
      <c r="J68" s="90" t="s">
        <v>29</v>
      </c>
      <c r="K68" s="90" t="s">
        <v>232</v>
      </c>
      <c r="L68" s="81"/>
    </row>
    <row r="69" spans="1:12" ht="26" x14ac:dyDescent="0.3">
      <c r="A69" s="90"/>
      <c r="B69" s="146" t="s">
        <v>227</v>
      </c>
      <c r="C69" s="146"/>
      <c r="D69" s="89" t="s">
        <v>228</v>
      </c>
      <c r="E69" s="91" t="s">
        <v>315</v>
      </c>
      <c r="F69" s="91" t="s">
        <v>316</v>
      </c>
      <c r="G69" s="95" t="s">
        <v>324</v>
      </c>
      <c r="H69" s="91" t="s">
        <v>325</v>
      </c>
      <c r="I69" s="94">
        <v>5</v>
      </c>
      <c r="J69" s="90" t="s">
        <v>29</v>
      </c>
      <c r="K69" s="90" t="s">
        <v>232</v>
      </c>
      <c r="L69" s="81"/>
    </row>
    <row r="70" spans="1:12" ht="26" x14ac:dyDescent="0.3">
      <c r="A70" s="90"/>
      <c r="B70" s="146" t="s">
        <v>227</v>
      </c>
      <c r="C70" s="146"/>
      <c r="D70" s="89" t="s">
        <v>228</v>
      </c>
      <c r="E70" s="91" t="s">
        <v>315</v>
      </c>
      <c r="F70" s="91" t="s">
        <v>316</v>
      </c>
      <c r="G70" s="92" t="s">
        <v>167</v>
      </c>
      <c r="H70" s="102" t="s">
        <v>326</v>
      </c>
      <c r="I70" s="94">
        <v>5</v>
      </c>
      <c r="J70" s="90" t="s">
        <v>29</v>
      </c>
      <c r="K70" s="90" t="s">
        <v>232</v>
      </c>
      <c r="L70" s="81"/>
    </row>
    <row r="71" spans="1:12" ht="26" x14ac:dyDescent="0.3">
      <c r="A71" s="90"/>
      <c r="B71" s="146" t="s">
        <v>227</v>
      </c>
      <c r="C71" s="146"/>
      <c r="D71" s="89" t="s">
        <v>228</v>
      </c>
      <c r="E71" s="91" t="s">
        <v>315</v>
      </c>
      <c r="F71" s="91" t="s">
        <v>316</v>
      </c>
      <c r="G71" s="95" t="s">
        <v>169</v>
      </c>
      <c r="H71" s="91" t="s">
        <v>327</v>
      </c>
      <c r="I71" s="94">
        <v>1</v>
      </c>
      <c r="J71" s="90" t="s">
        <v>29</v>
      </c>
      <c r="K71" s="90" t="s">
        <v>232</v>
      </c>
      <c r="L71" s="81"/>
    </row>
    <row r="72" spans="1:12" ht="26" x14ac:dyDescent="0.3">
      <c r="A72" s="90"/>
      <c r="B72" s="146" t="s">
        <v>227</v>
      </c>
      <c r="C72" s="146"/>
      <c r="D72" s="89" t="s">
        <v>228</v>
      </c>
      <c r="E72" s="91" t="s">
        <v>315</v>
      </c>
      <c r="F72" s="91" t="s">
        <v>316</v>
      </c>
      <c r="G72" s="103"/>
      <c r="H72" s="91" t="s">
        <v>328</v>
      </c>
      <c r="I72" s="94">
        <v>1</v>
      </c>
      <c r="J72" s="90" t="s">
        <v>29</v>
      </c>
      <c r="K72" s="90" t="s">
        <v>232</v>
      </c>
      <c r="L72" s="81"/>
    </row>
    <row r="73" spans="1:12" ht="26" x14ac:dyDescent="0.3">
      <c r="A73" s="90"/>
      <c r="B73" s="146" t="s">
        <v>227</v>
      </c>
      <c r="C73" s="146"/>
      <c r="D73" s="89" t="s">
        <v>228</v>
      </c>
      <c r="E73" s="91" t="s">
        <v>315</v>
      </c>
      <c r="F73" s="91" t="s">
        <v>316</v>
      </c>
      <c r="G73" s="92" t="s">
        <v>329</v>
      </c>
      <c r="H73" s="91" t="s">
        <v>330</v>
      </c>
      <c r="I73" s="94">
        <v>5</v>
      </c>
      <c r="J73" s="90" t="s">
        <v>237</v>
      </c>
      <c r="K73" s="90" t="s">
        <v>232</v>
      </c>
      <c r="L73" s="81"/>
    </row>
    <row r="74" spans="1:12" ht="26" x14ac:dyDescent="0.3">
      <c r="A74" s="90"/>
      <c r="B74" s="146" t="s">
        <v>227</v>
      </c>
      <c r="C74" s="146"/>
      <c r="D74" s="89" t="s">
        <v>228</v>
      </c>
      <c r="E74" s="91" t="s">
        <v>315</v>
      </c>
      <c r="F74" s="91" t="s">
        <v>316</v>
      </c>
      <c r="G74" s="92" t="s">
        <v>331</v>
      </c>
      <c r="H74" s="91" t="s">
        <v>332</v>
      </c>
      <c r="I74" s="94">
        <v>4</v>
      </c>
      <c r="J74" s="90" t="s">
        <v>29</v>
      </c>
      <c r="K74" s="90" t="s">
        <v>232</v>
      </c>
      <c r="L74" s="81"/>
    </row>
    <row r="76" spans="1:12" x14ac:dyDescent="0.3">
      <c r="H76" s="136" t="s">
        <v>336</v>
      </c>
      <c r="I76" s="136"/>
      <c r="J76" s="136"/>
    </row>
    <row r="77" spans="1:12" x14ac:dyDescent="0.3">
      <c r="H77" s="130" t="s">
        <v>338</v>
      </c>
      <c r="I77" s="130"/>
      <c r="J77" s="130"/>
    </row>
    <row r="78" spans="1:12" x14ac:dyDescent="0.3">
      <c r="H78" s="132" t="s">
        <v>337</v>
      </c>
      <c r="I78" s="132"/>
      <c r="J78" s="132"/>
    </row>
    <row r="79" spans="1:12" x14ac:dyDescent="0.3">
      <c r="H79" s="132"/>
      <c r="I79" s="132"/>
      <c r="J79" s="132"/>
    </row>
    <row r="84" spans="8:12" x14ac:dyDescent="0.3">
      <c r="H84" s="104" t="s">
        <v>333</v>
      </c>
      <c r="I84" s="104"/>
      <c r="J84" s="104"/>
      <c r="K84" s="138"/>
      <c r="L84" s="138"/>
    </row>
    <row r="85" spans="8:12" x14ac:dyDescent="0.3">
      <c r="H85" s="72" t="s">
        <v>334</v>
      </c>
      <c r="I85" s="72"/>
      <c r="J85" s="72"/>
      <c r="K85" s="131"/>
      <c r="L85" s="131"/>
    </row>
  </sheetData>
  <mergeCells count="83">
    <mergeCell ref="H84:J84"/>
    <mergeCell ref="H85:J85"/>
    <mergeCell ref="B72:C72"/>
    <mergeCell ref="B73:C73"/>
    <mergeCell ref="B74:C74"/>
    <mergeCell ref="H76:J76"/>
    <mergeCell ref="H77:J77"/>
    <mergeCell ref="H78:J79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K11:K12"/>
    <mergeCell ref="L11:L12"/>
    <mergeCell ref="B14:C14"/>
    <mergeCell ref="B15:C15"/>
    <mergeCell ref="B16:C16"/>
    <mergeCell ref="B17:C17"/>
    <mergeCell ref="A8:B8"/>
    <mergeCell ref="D8:G8"/>
    <mergeCell ref="A9:B9"/>
    <mergeCell ref="A11:A12"/>
    <mergeCell ref="B11:C12"/>
    <mergeCell ref="D11:D12"/>
    <mergeCell ref="E11:E12"/>
    <mergeCell ref="F11:F12"/>
    <mergeCell ref="G11:J11"/>
    <mergeCell ref="A1:B1"/>
    <mergeCell ref="A2:B2"/>
    <mergeCell ref="D3:K3"/>
    <mergeCell ref="D4:K4"/>
    <mergeCell ref="D5:K5"/>
    <mergeCell ref="D6:K6"/>
  </mergeCells>
  <pageMargins left="0.7" right="0.7" top="0.75" bottom="0.75" header="0.3" footer="0.3"/>
  <pageSetup paperSize="9" scale="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9CA6-DEF2-4459-B2CC-C6D1560F6E4A}">
  <sheetPr>
    <pageSetUpPr fitToPage="1"/>
  </sheetPr>
  <dimension ref="A1:L32"/>
  <sheetViews>
    <sheetView view="pageBreakPreview" topLeftCell="A16" zoomScale="60" zoomScaleNormal="100" workbookViewId="0">
      <selection sqref="A1:L32"/>
    </sheetView>
  </sheetViews>
  <sheetFormatPr defaultColWidth="9.1796875" defaultRowHeight="13" x14ac:dyDescent="0.3"/>
  <cols>
    <col min="1" max="1" width="4.81640625" style="71" customWidth="1"/>
    <col min="2" max="2" width="28.81640625" style="71" customWidth="1"/>
    <col min="3" max="3" width="3.453125" style="71" customWidth="1"/>
    <col min="4" max="4" width="36.7265625" style="71" customWidth="1"/>
    <col min="5" max="5" width="38.453125" style="71" customWidth="1"/>
    <col min="6" max="6" width="19.6328125" style="71" customWidth="1"/>
    <col min="7" max="7" width="21.81640625" style="71" customWidth="1"/>
    <col min="8" max="8" width="27.08984375" style="71" customWidth="1"/>
    <col min="9" max="9" width="10.453125" style="71" customWidth="1"/>
    <col min="10" max="10" width="11" style="71" customWidth="1"/>
    <col min="11" max="12" width="14.26953125" style="71" customWidth="1"/>
    <col min="13" max="16384" width="9.1796875" style="71"/>
  </cols>
  <sheetData>
    <row r="1" spans="1:12" ht="20.149999999999999" customHeight="1" x14ac:dyDescent="0.3">
      <c r="A1" s="69" t="s">
        <v>204</v>
      </c>
      <c r="B1" s="69"/>
      <c r="C1" s="70" t="s">
        <v>205</v>
      </c>
      <c r="D1" s="71" t="s">
        <v>339</v>
      </c>
    </row>
    <row r="2" spans="1:12" ht="20.149999999999999" customHeight="1" x14ac:dyDescent="0.3">
      <c r="A2" s="69" t="s">
        <v>206</v>
      </c>
      <c r="B2" s="69"/>
      <c r="C2" s="70" t="s">
        <v>205</v>
      </c>
      <c r="D2" s="71" t="s">
        <v>207</v>
      </c>
    </row>
    <row r="3" spans="1:12" x14ac:dyDescent="0.3">
      <c r="D3" s="72" t="s">
        <v>208</v>
      </c>
      <c r="E3" s="72"/>
      <c r="F3" s="72"/>
      <c r="G3" s="72"/>
      <c r="H3" s="72"/>
      <c r="I3" s="72"/>
      <c r="J3" s="72"/>
      <c r="K3" s="72"/>
    </row>
    <row r="4" spans="1:12" x14ac:dyDescent="0.3">
      <c r="D4" s="72" t="s">
        <v>209</v>
      </c>
      <c r="E4" s="72"/>
      <c r="F4" s="72"/>
      <c r="G4" s="72"/>
      <c r="H4" s="72"/>
      <c r="I4" s="72"/>
      <c r="J4" s="72"/>
      <c r="K4" s="72"/>
    </row>
    <row r="5" spans="1:12" x14ac:dyDescent="0.3">
      <c r="D5" s="72" t="s">
        <v>7</v>
      </c>
      <c r="E5" s="72"/>
      <c r="F5" s="72"/>
      <c r="G5" s="72"/>
      <c r="H5" s="72"/>
      <c r="I5" s="72"/>
      <c r="J5" s="72"/>
      <c r="K5" s="72"/>
    </row>
    <row r="6" spans="1:12" ht="15.75" customHeight="1" x14ac:dyDescent="0.3">
      <c r="D6" s="72" t="s">
        <v>335</v>
      </c>
      <c r="E6" s="72"/>
      <c r="F6" s="72"/>
      <c r="G6" s="72"/>
      <c r="H6" s="72"/>
      <c r="I6" s="72"/>
      <c r="J6" s="72"/>
      <c r="K6" s="72"/>
    </row>
    <row r="7" spans="1:12" x14ac:dyDescent="0.3">
      <c r="A7" s="74" t="s">
        <v>210</v>
      </c>
      <c r="B7" s="74"/>
      <c r="C7" s="73" t="s">
        <v>205</v>
      </c>
      <c r="D7" s="74" t="s">
        <v>211</v>
      </c>
      <c r="E7" s="74"/>
      <c r="F7" s="74"/>
      <c r="G7" s="74"/>
    </row>
    <row r="8" spans="1:12" x14ac:dyDescent="0.3">
      <c r="A8" s="74" t="s">
        <v>212</v>
      </c>
      <c r="B8" s="74"/>
      <c r="C8" s="73" t="s">
        <v>205</v>
      </c>
      <c r="D8" s="75" t="s">
        <v>213</v>
      </c>
    </row>
    <row r="10" spans="1:12" x14ac:dyDescent="0.3">
      <c r="A10" s="76" t="s">
        <v>214</v>
      </c>
      <c r="B10" s="76" t="s">
        <v>215</v>
      </c>
      <c r="C10" s="76"/>
      <c r="D10" s="76" t="s">
        <v>216</v>
      </c>
      <c r="E10" s="76" t="s">
        <v>217</v>
      </c>
      <c r="F10" s="76" t="s">
        <v>218</v>
      </c>
      <c r="G10" s="77" t="s">
        <v>219</v>
      </c>
      <c r="H10" s="77"/>
      <c r="I10" s="77"/>
      <c r="J10" s="77"/>
      <c r="K10" s="78" t="s">
        <v>220</v>
      </c>
      <c r="L10" s="76" t="s">
        <v>221</v>
      </c>
    </row>
    <row r="11" spans="1:12" x14ac:dyDescent="0.3">
      <c r="A11" s="76"/>
      <c r="B11" s="76"/>
      <c r="C11" s="76"/>
      <c r="D11" s="76"/>
      <c r="E11" s="76"/>
      <c r="F11" s="76"/>
      <c r="G11" s="79" t="s">
        <v>222</v>
      </c>
      <c r="H11" s="79" t="s">
        <v>223</v>
      </c>
      <c r="I11" s="79" t="s">
        <v>224</v>
      </c>
      <c r="J11" s="79" t="s">
        <v>225</v>
      </c>
      <c r="K11" s="80"/>
      <c r="L11" s="76"/>
    </row>
    <row r="12" spans="1:12" x14ac:dyDescent="0.3">
      <c r="A12" s="81"/>
      <c r="B12" s="82" t="s">
        <v>226</v>
      </c>
      <c r="C12" s="83"/>
      <c r="D12" s="84"/>
      <c r="E12" s="81"/>
      <c r="F12" s="81"/>
      <c r="G12" s="81"/>
      <c r="H12" s="81"/>
      <c r="I12" s="81"/>
      <c r="J12" s="81"/>
      <c r="K12" s="81"/>
      <c r="L12" s="81"/>
    </row>
    <row r="13" spans="1:12" ht="50.25" customHeight="1" x14ac:dyDescent="0.3">
      <c r="A13" s="90">
        <v>1</v>
      </c>
      <c r="B13" s="86" t="s">
        <v>227</v>
      </c>
      <c r="C13" s="87"/>
      <c r="D13" s="88" t="s">
        <v>228</v>
      </c>
      <c r="E13" s="91" t="s">
        <v>229</v>
      </c>
      <c r="F13" s="91" t="s">
        <v>257</v>
      </c>
      <c r="G13" s="93" t="s">
        <v>34</v>
      </c>
      <c r="H13" s="91" t="s">
        <v>258</v>
      </c>
      <c r="I13" s="94">
        <v>65</v>
      </c>
      <c r="J13" s="90" t="s">
        <v>36</v>
      </c>
      <c r="K13" s="90" t="s">
        <v>232</v>
      </c>
      <c r="L13" s="81"/>
    </row>
    <row r="14" spans="1:12" ht="50.25" customHeight="1" x14ac:dyDescent="0.3">
      <c r="A14" s="90">
        <v>2</v>
      </c>
      <c r="B14" s="86" t="s">
        <v>227</v>
      </c>
      <c r="C14" s="87"/>
      <c r="D14" s="88" t="s">
        <v>228</v>
      </c>
      <c r="E14" s="89" t="s">
        <v>229</v>
      </c>
      <c r="F14" s="89" t="s">
        <v>230</v>
      </c>
      <c r="G14" s="92" t="s">
        <v>263</v>
      </c>
      <c r="H14" s="91" t="s">
        <v>264</v>
      </c>
      <c r="I14" s="90">
        <v>1</v>
      </c>
      <c r="J14" s="90" t="s">
        <v>36</v>
      </c>
      <c r="K14" s="90" t="s">
        <v>232</v>
      </c>
      <c r="L14" s="81"/>
    </row>
    <row r="15" spans="1:12" ht="50.25" customHeight="1" x14ac:dyDescent="0.3">
      <c r="A15" s="90">
        <v>3</v>
      </c>
      <c r="B15" s="86" t="s">
        <v>227</v>
      </c>
      <c r="C15" s="87"/>
      <c r="D15" s="88" t="s">
        <v>228</v>
      </c>
      <c r="E15" s="89" t="s">
        <v>229</v>
      </c>
      <c r="F15" s="89" t="s">
        <v>230</v>
      </c>
      <c r="G15" s="92" t="s">
        <v>84</v>
      </c>
      <c r="H15" s="91" t="s">
        <v>265</v>
      </c>
      <c r="I15" s="90">
        <v>1</v>
      </c>
      <c r="J15" s="90" t="s">
        <v>36</v>
      </c>
      <c r="K15" s="90" t="s">
        <v>232</v>
      </c>
      <c r="L15" s="81"/>
    </row>
    <row r="16" spans="1:12" ht="50.25" customHeight="1" x14ac:dyDescent="0.3">
      <c r="A16" s="90">
        <v>4</v>
      </c>
      <c r="B16" s="86" t="s">
        <v>227</v>
      </c>
      <c r="C16" s="87"/>
      <c r="D16" s="88" t="s">
        <v>228</v>
      </c>
      <c r="E16" s="91" t="s">
        <v>229</v>
      </c>
      <c r="F16" s="91" t="s">
        <v>230</v>
      </c>
      <c r="G16" s="95" t="s">
        <v>268</v>
      </c>
      <c r="H16" s="91" t="s">
        <v>269</v>
      </c>
      <c r="I16" s="90">
        <v>50</v>
      </c>
      <c r="J16" s="90" t="s">
        <v>237</v>
      </c>
      <c r="K16" s="90" t="s">
        <v>232</v>
      </c>
      <c r="L16" s="81"/>
    </row>
    <row r="17" spans="1:12" ht="45.75" customHeight="1" x14ac:dyDescent="0.3">
      <c r="A17" s="90">
        <v>5</v>
      </c>
      <c r="B17" s="86" t="s">
        <v>227</v>
      </c>
      <c r="C17" s="87"/>
      <c r="D17" s="88" t="s">
        <v>228</v>
      </c>
      <c r="E17" s="91" t="s">
        <v>274</v>
      </c>
      <c r="F17" s="91" t="s">
        <v>257</v>
      </c>
      <c r="G17" s="92" t="s">
        <v>275</v>
      </c>
      <c r="H17" s="91" t="s">
        <v>276</v>
      </c>
      <c r="I17" s="94">
        <v>10</v>
      </c>
      <c r="J17" s="90" t="s">
        <v>29</v>
      </c>
      <c r="K17" s="90" t="s">
        <v>232</v>
      </c>
      <c r="L17" s="81"/>
    </row>
    <row r="18" spans="1:12" ht="48" customHeight="1" x14ac:dyDescent="0.3">
      <c r="A18" s="90">
        <v>6</v>
      </c>
      <c r="B18" s="86" t="s">
        <v>227</v>
      </c>
      <c r="C18" s="87"/>
      <c r="D18" s="88" t="s">
        <v>228</v>
      </c>
      <c r="E18" s="91" t="s">
        <v>274</v>
      </c>
      <c r="F18" s="91" t="s">
        <v>257</v>
      </c>
      <c r="G18" s="92" t="s">
        <v>277</v>
      </c>
      <c r="H18" s="91" t="s">
        <v>278</v>
      </c>
      <c r="I18" s="94">
        <v>10</v>
      </c>
      <c r="J18" s="90" t="s">
        <v>29</v>
      </c>
      <c r="K18" s="90" t="s">
        <v>232</v>
      </c>
      <c r="L18" s="81"/>
    </row>
    <row r="19" spans="1:12" ht="48" customHeight="1" x14ac:dyDescent="0.3">
      <c r="A19" s="90">
        <v>7</v>
      </c>
      <c r="B19" s="86" t="s">
        <v>227</v>
      </c>
      <c r="C19" s="87"/>
      <c r="D19" s="88" t="s">
        <v>228</v>
      </c>
      <c r="E19" s="91" t="s">
        <v>274</v>
      </c>
      <c r="F19" s="91" t="s">
        <v>257</v>
      </c>
      <c r="G19" s="92" t="s">
        <v>279</v>
      </c>
      <c r="H19" s="91" t="s">
        <v>280</v>
      </c>
      <c r="I19" s="94">
        <v>5</v>
      </c>
      <c r="J19" s="90" t="s">
        <v>29</v>
      </c>
      <c r="K19" s="90" t="s">
        <v>232</v>
      </c>
      <c r="L19" s="81"/>
    </row>
    <row r="20" spans="1:12" ht="48" customHeight="1" x14ac:dyDescent="0.3">
      <c r="A20" s="90">
        <v>8</v>
      </c>
      <c r="B20" s="86" t="s">
        <v>227</v>
      </c>
      <c r="C20" s="87"/>
      <c r="D20" s="88" t="s">
        <v>228</v>
      </c>
      <c r="E20" s="91" t="s">
        <v>274</v>
      </c>
      <c r="F20" s="91" t="s">
        <v>257</v>
      </c>
      <c r="G20" s="92" t="s">
        <v>62</v>
      </c>
      <c r="H20" s="91" t="s">
        <v>63</v>
      </c>
      <c r="I20" s="94">
        <v>3</v>
      </c>
      <c r="J20" s="90" t="s">
        <v>29</v>
      </c>
      <c r="K20" s="90" t="s">
        <v>232</v>
      </c>
      <c r="L20" s="81"/>
    </row>
    <row r="21" spans="1:12" ht="48.75" customHeight="1" x14ac:dyDescent="0.3">
      <c r="A21" s="90">
        <v>9</v>
      </c>
      <c r="B21" s="86" t="s">
        <v>227</v>
      </c>
      <c r="C21" s="87"/>
      <c r="D21" s="88" t="s">
        <v>228</v>
      </c>
      <c r="E21" s="91" t="s">
        <v>274</v>
      </c>
      <c r="F21" s="91" t="s">
        <v>257</v>
      </c>
      <c r="G21" s="92" t="s">
        <v>44</v>
      </c>
      <c r="H21" s="91" t="s">
        <v>45</v>
      </c>
      <c r="I21" s="94">
        <v>1</v>
      </c>
      <c r="J21" s="90" t="s">
        <v>29</v>
      </c>
      <c r="K21" s="90" t="s">
        <v>232</v>
      </c>
      <c r="L21" s="81"/>
    </row>
    <row r="22" spans="1:12" ht="48.75" customHeight="1" x14ac:dyDescent="0.3">
      <c r="A22" s="90">
        <v>10</v>
      </c>
      <c r="B22" s="86" t="s">
        <v>227</v>
      </c>
      <c r="C22" s="87"/>
      <c r="D22" s="88" t="s">
        <v>228</v>
      </c>
      <c r="E22" s="91" t="s">
        <v>274</v>
      </c>
      <c r="F22" s="91" t="s">
        <v>257</v>
      </c>
      <c r="G22" s="92" t="s">
        <v>285</v>
      </c>
      <c r="H22" s="98" t="s">
        <v>286</v>
      </c>
      <c r="I22" s="94">
        <v>2</v>
      </c>
      <c r="J22" s="90" t="s">
        <v>36</v>
      </c>
      <c r="K22" s="90" t="s">
        <v>232</v>
      </c>
      <c r="L22" s="97"/>
    </row>
    <row r="23" spans="1:12" ht="26" x14ac:dyDescent="0.3">
      <c r="A23" s="90">
        <v>11</v>
      </c>
      <c r="B23" s="86" t="s">
        <v>227</v>
      </c>
      <c r="C23" s="87"/>
      <c r="D23" s="88" t="s">
        <v>228</v>
      </c>
      <c r="E23" s="91" t="s">
        <v>315</v>
      </c>
      <c r="F23" s="91" t="s">
        <v>316</v>
      </c>
      <c r="G23" s="92" t="s">
        <v>331</v>
      </c>
      <c r="H23" s="91" t="s">
        <v>332</v>
      </c>
      <c r="I23" s="94">
        <v>1</v>
      </c>
      <c r="J23" s="90" t="s">
        <v>29</v>
      </c>
      <c r="K23" s="90" t="s">
        <v>232</v>
      </c>
      <c r="L23" s="81"/>
    </row>
    <row r="24" spans="1:12" x14ac:dyDescent="0.3">
      <c r="A24" s="133"/>
      <c r="B24" s="134"/>
      <c r="C24" s="134"/>
      <c r="D24" s="134"/>
      <c r="E24" s="126"/>
      <c r="F24" s="126"/>
      <c r="G24" s="125"/>
      <c r="H24" s="136" t="s">
        <v>336</v>
      </c>
      <c r="I24" s="136"/>
      <c r="J24" s="136"/>
      <c r="K24" s="133"/>
      <c r="L24" s="135"/>
    </row>
    <row r="25" spans="1:12" x14ac:dyDescent="0.3">
      <c r="H25" s="130" t="s">
        <v>338</v>
      </c>
      <c r="I25" s="130"/>
      <c r="J25" s="130"/>
    </row>
    <row r="26" spans="1:12" x14ac:dyDescent="0.3">
      <c r="H26" s="132" t="s">
        <v>337</v>
      </c>
      <c r="I26" s="132"/>
      <c r="J26" s="132"/>
      <c r="K26" s="131"/>
      <c r="L26" s="131"/>
    </row>
    <row r="27" spans="1:12" x14ac:dyDescent="0.3">
      <c r="G27" s="131"/>
      <c r="H27" s="132"/>
      <c r="I27" s="132"/>
      <c r="J27" s="132"/>
      <c r="K27" s="131"/>
      <c r="L27" s="131"/>
    </row>
    <row r="28" spans="1:12" x14ac:dyDescent="0.3">
      <c r="G28" s="131"/>
      <c r="H28" s="137"/>
      <c r="I28" s="137"/>
      <c r="J28" s="137"/>
      <c r="K28" s="131"/>
      <c r="L28" s="131"/>
    </row>
    <row r="29" spans="1:12" x14ac:dyDescent="0.3">
      <c r="G29" s="131"/>
      <c r="H29" s="137"/>
      <c r="I29" s="137"/>
      <c r="J29" s="137"/>
      <c r="K29" s="131"/>
      <c r="L29" s="131"/>
    </row>
    <row r="31" spans="1:12" ht="13" customHeight="1" x14ac:dyDescent="0.3">
      <c r="H31" s="149" t="s">
        <v>333</v>
      </c>
      <c r="I31" s="149"/>
      <c r="J31" s="149"/>
      <c r="K31" s="150"/>
      <c r="L31" s="150"/>
    </row>
    <row r="32" spans="1:12" x14ac:dyDescent="0.3">
      <c r="H32" s="72" t="s">
        <v>334</v>
      </c>
      <c r="I32" s="72"/>
      <c r="J32" s="72"/>
      <c r="K32" s="131"/>
      <c r="L32" s="131"/>
    </row>
  </sheetData>
  <mergeCells count="33">
    <mergeCell ref="H26:J27"/>
    <mergeCell ref="H31:J31"/>
    <mergeCell ref="H32:J32"/>
    <mergeCell ref="B23:C23"/>
    <mergeCell ref="H24:J24"/>
    <mergeCell ref="H25:J25"/>
    <mergeCell ref="B21:C21"/>
    <mergeCell ref="B22:C22"/>
    <mergeCell ref="B17:C17"/>
    <mergeCell ref="B18:C18"/>
    <mergeCell ref="B19:C19"/>
    <mergeCell ref="B20:C20"/>
    <mergeCell ref="B14:C14"/>
    <mergeCell ref="B15:C15"/>
    <mergeCell ref="B16:C16"/>
    <mergeCell ref="B13:C13"/>
    <mergeCell ref="K10:K11"/>
    <mergeCell ref="L10:L11"/>
    <mergeCell ref="A7:B7"/>
    <mergeCell ref="D7:G7"/>
    <mergeCell ref="A8:B8"/>
    <mergeCell ref="A10:A11"/>
    <mergeCell ref="B10:C11"/>
    <mergeCell ref="D10:D11"/>
    <mergeCell ref="E10:E11"/>
    <mergeCell ref="F10:F11"/>
    <mergeCell ref="G10:J10"/>
    <mergeCell ref="A1:B1"/>
    <mergeCell ref="A2:B2"/>
    <mergeCell ref="D3:K3"/>
    <mergeCell ref="D4:K4"/>
    <mergeCell ref="D5:K5"/>
    <mergeCell ref="D6:K6"/>
  </mergeCells>
  <pageMargins left="0.7" right="0.7" top="0.75" bottom="0.75" header="0.3" footer="0.3"/>
  <pageSetup paperSize="9" scale="5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8352-2930-4683-B9BD-E478220CF24A}">
  <sheetPr>
    <pageSetUpPr fitToPage="1"/>
  </sheetPr>
  <dimension ref="A1:O142"/>
  <sheetViews>
    <sheetView tabSelected="1" view="pageBreakPreview" topLeftCell="A125" zoomScale="95" zoomScaleNormal="100" zoomScaleSheetLayoutView="95" workbookViewId="0">
      <selection activeCell="J137" sqref="J137:M140"/>
    </sheetView>
  </sheetViews>
  <sheetFormatPr defaultRowHeight="14.5" x14ac:dyDescent="0.35"/>
  <cols>
    <col min="1" max="1" width="4" style="8" customWidth="1"/>
    <col min="2" max="2" width="15.7265625" customWidth="1"/>
    <col min="3" max="3" width="17.08984375" customWidth="1"/>
    <col min="4" max="4" width="34.08984375" customWidth="1"/>
    <col min="5" max="5" width="3.7265625" customWidth="1"/>
    <col min="6" max="6" width="8.7265625" style="8"/>
    <col min="7" max="7" width="12.6328125" customWidth="1"/>
    <col min="8" max="8" width="4.36328125" customWidth="1"/>
    <col min="9" max="9" width="4" style="8" customWidth="1"/>
    <col min="10" max="10" width="4.6328125" customWidth="1"/>
    <col min="11" max="11" width="17.81640625" customWidth="1"/>
    <col min="12" max="12" width="7.08984375" customWidth="1"/>
    <col min="13" max="13" width="10.6328125" customWidth="1"/>
    <col min="14" max="14" width="7.90625" customWidth="1"/>
  </cols>
  <sheetData>
    <row r="1" spans="1:15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1:1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r="4" spans="1:15" ht="42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</row>
    <row r="6" spans="1:15" x14ac:dyDescent="0.35">
      <c r="A6" s="69" t="s">
        <v>342</v>
      </c>
      <c r="B6" s="69"/>
      <c r="C6" s="70" t="s">
        <v>341</v>
      </c>
      <c r="D6" s="71"/>
    </row>
    <row r="7" spans="1:15" x14ac:dyDescent="0.35">
      <c r="A7" s="69" t="s">
        <v>206</v>
      </c>
      <c r="B7" s="69"/>
      <c r="C7" s="142" t="s">
        <v>340</v>
      </c>
      <c r="D7" s="71"/>
    </row>
    <row r="8" spans="1:15" x14ac:dyDescent="0.35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x14ac:dyDescent="0.35">
      <c r="A9" s="4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x14ac:dyDescent="0.35">
      <c r="A10" s="5" t="s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35">
      <c r="A11" s="5" t="s">
        <v>335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5" x14ac:dyDescent="0.35">
      <c r="A12" s="6" t="s">
        <v>5</v>
      </c>
      <c r="B12" s="6"/>
      <c r="C12" s="7" t="s">
        <v>6</v>
      </c>
      <c r="D12" s="7"/>
    </row>
    <row r="13" spans="1:15" ht="14.5" customHeight="1" x14ac:dyDescent="0.35">
      <c r="A13" s="6" t="s">
        <v>7</v>
      </c>
      <c r="B13" s="6"/>
      <c r="C13" s="9" t="s">
        <v>8</v>
      </c>
      <c r="D13" s="9"/>
    </row>
    <row r="14" spans="1:15" x14ac:dyDescent="0.35">
      <c r="M14" s="10"/>
    </row>
    <row r="15" spans="1:15" x14ac:dyDescent="0.35">
      <c r="A15" s="11" t="s">
        <v>9</v>
      </c>
      <c r="B15" s="12" t="s">
        <v>10</v>
      </c>
      <c r="C15" s="13" t="s">
        <v>11</v>
      </c>
      <c r="D15" s="13"/>
      <c r="E15" s="13"/>
      <c r="F15" s="13"/>
      <c r="G15" s="13"/>
      <c r="H15" s="13"/>
      <c r="I15" s="13"/>
      <c r="J15" s="13"/>
      <c r="K15" s="13" t="s">
        <v>12</v>
      </c>
      <c r="L15" s="13"/>
      <c r="M15" s="13"/>
      <c r="N15" s="12" t="s">
        <v>221</v>
      </c>
    </row>
    <row r="16" spans="1:15" x14ac:dyDescent="0.35">
      <c r="A16" s="11"/>
      <c r="B16" s="14"/>
      <c r="C16" s="11" t="s">
        <v>13</v>
      </c>
      <c r="D16" s="11" t="s">
        <v>14</v>
      </c>
      <c r="E16" s="11" t="s">
        <v>15</v>
      </c>
      <c r="F16" s="11" t="s">
        <v>16</v>
      </c>
      <c r="G16" s="11" t="s">
        <v>17</v>
      </c>
      <c r="H16" s="13" t="s">
        <v>18</v>
      </c>
      <c r="I16" s="13"/>
      <c r="J16" s="13"/>
      <c r="K16" s="11" t="s">
        <v>19</v>
      </c>
      <c r="L16" s="11" t="s">
        <v>15</v>
      </c>
      <c r="M16" s="11" t="s">
        <v>16</v>
      </c>
      <c r="N16" s="14"/>
    </row>
    <row r="17" spans="1:14" x14ac:dyDescent="0.35">
      <c r="A17" s="11"/>
      <c r="B17" s="15"/>
      <c r="C17" s="11"/>
      <c r="D17" s="11"/>
      <c r="E17" s="11"/>
      <c r="F17" s="11"/>
      <c r="G17" s="11"/>
      <c r="H17" s="16" t="s">
        <v>20</v>
      </c>
      <c r="I17" s="16" t="s">
        <v>21</v>
      </c>
      <c r="J17" s="16" t="s">
        <v>22</v>
      </c>
      <c r="K17" s="11"/>
      <c r="L17" s="11"/>
      <c r="M17" s="11"/>
      <c r="N17" s="15"/>
    </row>
    <row r="18" spans="1:14" x14ac:dyDescent="0.35">
      <c r="A18" s="17">
        <v>1</v>
      </c>
      <c r="B18" s="18"/>
      <c r="C18" s="19" t="s">
        <v>23</v>
      </c>
      <c r="D18" s="20" t="s">
        <v>24</v>
      </c>
      <c r="E18" s="18">
        <v>1</v>
      </c>
      <c r="F18" s="17" t="s">
        <v>25</v>
      </c>
      <c r="G18" s="18"/>
      <c r="H18" s="17" t="s">
        <v>20</v>
      </c>
      <c r="I18" s="17"/>
      <c r="J18" s="18"/>
      <c r="K18" s="17" t="s">
        <v>26</v>
      </c>
      <c r="L18" s="17">
        <f>E18</f>
        <v>1</v>
      </c>
      <c r="M18" s="17" t="str">
        <f>F18</f>
        <v>SET</v>
      </c>
      <c r="N18" s="18"/>
    </row>
    <row r="19" spans="1:14" s="23" customFormat="1" x14ac:dyDescent="0.35">
      <c r="A19" s="17">
        <v>2</v>
      </c>
      <c r="B19" s="21"/>
      <c r="C19" s="19" t="s">
        <v>27</v>
      </c>
      <c r="D19" s="20" t="s">
        <v>28</v>
      </c>
      <c r="E19" s="21">
        <v>47</v>
      </c>
      <c r="F19" s="22" t="s">
        <v>29</v>
      </c>
      <c r="G19" s="21"/>
      <c r="H19" s="17" t="s">
        <v>20</v>
      </c>
      <c r="I19" s="22"/>
      <c r="J19" s="21"/>
      <c r="K19" s="17" t="s">
        <v>26</v>
      </c>
      <c r="L19" s="17">
        <f t="shared" ref="L19:M34" si="0">E19</f>
        <v>47</v>
      </c>
      <c r="M19" s="17" t="str">
        <f t="shared" si="0"/>
        <v>Unit</v>
      </c>
      <c r="N19" s="21"/>
    </row>
    <row r="20" spans="1:14" s="23" customFormat="1" x14ac:dyDescent="0.35">
      <c r="A20" s="17">
        <v>3</v>
      </c>
      <c r="B20" s="21"/>
      <c r="C20" s="19" t="s">
        <v>30</v>
      </c>
      <c r="D20" s="20" t="s">
        <v>31</v>
      </c>
      <c r="E20" s="21">
        <v>1</v>
      </c>
      <c r="F20" s="22" t="s">
        <v>29</v>
      </c>
      <c r="G20" s="21"/>
      <c r="H20" s="17" t="s">
        <v>20</v>
      </c>
      <c r="I20" s="22"/>
      <c r="J20" s="21"/>
      <c r="K20" s="17" t="s">
        <v>26</v>
      </c>
      <c r="L20" s="17">
        <f t="shared" si="0"/>
        <v>1</v>
      </c>
      <c r="M20" s="17" t="str">
        <f t="shared" si="0"/>
        <v>Unit</v>
      </c>
      <c r="N20" s="21"/>
    </row>
    <row r="21" spans="1:14" s="23" customFormat="1" x14ac:dyDescent="0.35">
      <c r="A21" s="17">
        <v>4</v>
      </c>
      <c r="B21" s="21"/>
      <c r="C21" s="19" t="s">
        <v>32</v>
      </c>
      <c r="D21" s="20" t="s">
        <v>33</v>
      </c>
      <c r="E21" s="21">
        <v>15</v>
      </c>
      <c r="F21" s="22" t="s">
        <v>29</v>
      </c>
      <c r="G21" s="21"/>
      <c r="H21" s="17" t="s">
        <v>20</v>
      </c>
      <c r="I21" s="22"/>
      <c r="J21" s="21"/>
      <c r="K21" s="17" t="s">
        <v>26</v>
      </c>
      <c r="L21" s="17">
        <f t="shared" si="0"/>
        <v>15</v>
      </c>
      <c r="M21" s="17" t="str">
        <f t="shared" si="0"/>
        <v>Unit</v>
      </c>
      <c r="N21" s="21"/>
    </row>
    <row r="22" spans="1:14" s="23" customFormat="1" x14ac:dyDescent="0.35">
      <c r="A22" s="17">
        <v>5</v>
      </c>
      <c r="B22" s="21"/>
      <c r="C22" s="19" t="s">
        <v>34</v>
      </c>
      <c r="D22" s="20" t="s">
        <v>35</v>
      </c>
      <c r="E22" s="21">
        <v>1</v>
      </c>
      <c r="F22" s="22" t="s">
        <v>36</v>
      </c>
      <c r="G22" s="21"/>
      <c r="H22" s="17" t="s">
        <v>20</v>
      </c>
      <c r="I22" s="22"/>
      <c r="J22" s="21"/>
      <c r="K22" s="17" t="s">
        <v>26</v>
      </c>
      <c r="L22" s="17">
        <f t="shared" si="0"/>
        <v>1</v>
      </c>
      <c r="M22" s="17" t="str">
        <f t="shared" si="0"/>
        <v>Buah</v>
      </c>
      <c r="N22" s="21"/>
    </row>
    <row r="23" spans="1:14" s="23" customFormat="1" x14ac:dyDescent="0.35">
      <c r="A23" s="17">
        <v>6</v>
      </c>
      <c r="B23" s="21"/>
      <c r="C23" s="19" t="s">
        <v>37</v>
      </c>
      <c r="D23" s="20" t="s">
        <v>38</v>
      </c>
      <c r="E23" s="21">
        <v>1</v>
      </c>
      <c r="F23" s="22" t="s">
        <v>36</v>
      </c>
      <c r="G23" s="21"/>
      <c r="H23" s="17" t="s">
        <v>20</v>
      </c>
      <c r="I23" s="22"/>
      <c r="J23" s="21"/>
      <c r="K23" s="17" t="s">
        <v>26</v>
      </c>
      <c r="L23" s="17">
        <f t="shared" si="0"/>
        <v>1</v>
      </c>
      <c r="M23" s="17" t="str">
        <f t="shared" si="0"/>
        <v>Buah</v>
      </c>
      <c r="N23" s="21"/>
    </row>
    <row r="24" spans="1:14" s="23" customFormat="1" x14ac:dyDescent="0.35">
      <c r="A24" s="17">
        <v>7</v>
      </c>
      <c r="B24" s="21"/>
      <c r="C24" s="19" t="s">
        <v>39</v>
      </c>
      <c r="D24" s="20" t="s">
        <v>40</v>
      </c>
      <c r="E24" s="21">
        <v>1</v>
      </c>
      <c r="F24" s="22" t="s">
        <v>36</v>
      </c>
      <c r="G24" s="21"/>
      <c r="H24" s="17" t="s">
        <v>20</v>
      </c>
      <c r="I24" s="22"/>
      <c r="J24" s="21"/>
      <c r="K24" s="17" t="s">
        <v>26</v>
      </c>
      <c r="L24" s="17">
        <f t="shared" si="0"/>
        <v>1</v>
      </c>
      <c r="M24" s="17" t="str">
        <f t="shared" si="0"/>
        <v>Buah</v>
      </c>
      <c r="N24" s="21"/>
    </row>
    <row r="25" spans="1:14" s="23" customFormat="1" x14ac:dyDescent="0.35">
      <c r="A25" s="17">
        <v>8</v>
      </c>
      <c r="B25" s="21"/>
      <c r="C25" s="19" t="s">
        <v>41</v>
      </c>
      <c r="D25" s="20" t="s">
        <v>42</v>
      </c>
      <c r="E25" s="21">
        <v>1</v>
      </c>
      <c r="F25" s="22" t="s">
        <v>36</v>
      </c>
      <c r="G25" s="21"/>
      <c r="H25" s="17"/>
      <c r="I25" s="22" t="s">
        <v>21</v>
      </c>
      <c r="J25" s="21"/>
      <c r="K25" s="17" t="s">
        <v>43</v>
      </c>
      <c r="L25" s="17">
        <v>1</v>
      </c>
      <c r="M25" s="17" t="str">
        <f t="shared" si="0"/>
        <v>Buah</v>
      </c>
      <c r="N25" s="21"/>
    </row>
    <row r="26" spans="1:14" s="23" customFormat="1" x14ac:dyDescent="0.35">
      <c r="A26" s="17">
        <v>9</v>
      </c>
      <c r="B26" s="21"/>
      <c r="C26" s="19" t="s">
        <v>44</v>
      </c>
      <c r="D26" s="20" t="s">
        <v>45</v>
      </c>
      <c r="E26" s="21">
        <v>2</v>
      </c>
      <c r="F26" s="22" t="s">
        <v>36</v>
      </c>
      <c r="G26" s="21"/>
      <c r="H26" s="17"/>
      <c r="I26" s="22" t="s">
        <v>21</v>
      </c>
      <c r="J26" s="21"/>
      <c r="K26" s="17" t="s">
        <v>43</v>
      </c>
      <c r="L26" s="17">
        <v>1</v>
      </c>
      <c r="M26" s="17" t="str">
        <f t="shared" si="0"/>
        <v>Buah</v>
      </c>
      <c r="N26" s="21"/>
    </row>
    <row r="27" spans="1:14" s="23" customFormat="1" x14ac:dyDescent="0.35">
      <c r="A27" s="17">
        <v>10</v>
      </c>
      <c r="B27" s="21"/>
      <c r="C27" s="19" t="s">
        <v>46</v>
      </c>
      <c r="D27" s="20" t="s">
        <v>47</v>
      </c>
      <c r="E27" s="21">
        <v>1</v>
      </c>
      <c r="F27" s="22" t="s">
        <v>36</v>
      </c>
      <c r="G27" s="21"/>
      <c r="H27" s="17" t="s">
        <v>20</v>
      </c>
      <c r="I27" s="22"/>
      <c r="J27" s="21"/>
      <c r="K27" s="17" t="s">
        <v>26</v>
      </c>
      <c r="L27" s="17">
        <f>E27</f>
        <v>1</v>
      </c>
      <c r="M27" s="17" t="str">
        <f t="shared" si="0"/>
        <v>Buah</v>
      </c>
      <c r="N27" s="21"/>
    </row>
    <row r="28" spans="1:14" s="23" customFormat="1" x14ac:dyDescent="0.35">
      <c r="A28" s="17">
        <v>11</v>
      </c>
      <c r="B28" s="21"/>
      <c r="C28" s="19" t="s">
        <v>46</v>
      </c>
      <c r="D28" s="20" t="s">
        <v>47</v>
      </c>
      <c r="E28" s="21">
        <v>1</v>
      </c>
      <c r="F28" s="22" t="s">
        <v>36</v>
      </c>
      <c r="G28" s="21"/>
      <c r="H28" s="17" t="s">
        <v>20</v>
      </c>
      <c r="I28" s="22"/>
      <c r="J28" s="21"/>
      <c r="K28" s="17" t="s">
        <v>26</v>
      </c>
      <c r="L28" s="17">
        <f>E28</f>
        <v>1</v>
      </c>
      <c r="M28" s="17" t="str">
        <f t="shared" si="0"/>
        <v>Buah</v>
      </c>
      <c r="N28" s="21"/>
    </row>
    <row r="29" spans="1:14" s="23" customFormat="1" x14ac:dyDescent="0.35">
      <c r="A29" s="17">
        <v>12</v>
      </c>
      <c r="B29" s="18"/>
      <c r="C29" s="19" t="s">
        <v>48</v>
      </c>
      <c r="D29" s="20" t="s">
        <v>49</v>
      </c>
      <c r="E29" s="21">
        <v>5</v>
      </c>
      <c r="F29" s="22" t="s">
        <v>36</v>
      </c>
      <c r="G29" s="21"/>
      <c r="H29" s="17"/>
      <c r="I29" s="22" t="s">
        <v>21</v>
      </c>
      <c r="J29" s="21"/>
      <c r="K29" s="17" t="s">
        <v>43</v>
      </c>
      <c r="L29" s="17">
        <v>3</v>
      </c>
      <c r="M29" s="17" t="str">
        <f t="shared" si="0"/>
        <v>Buah</v>
      </c>
      <c r="N29" s="21"/>
    </row>
    <row r="30" spans="1:14" s="23" customFormat="1" x14ac:dyDescent="0.35">
      <c r="A30" s="17">
        <v>13</v>
      </c>
      <c r="B30" s="21"/>
      <c r="C30" s="19" t="s">
        <v>50</v>
      </c>
      <c r="D30" s="20" t="s">
        <v>51</v>
      </c>
      <c r="E30" s="21">
        <v>6</v>
      </c>
      <c r="F30" s="22" t="s">
        <v>36</v>
      </c>
      <c r="G30" s="21"/>
      <c r="H30" s="17" t="s">
        <v>20</v>
      </c>
      <c r="I30" s="22"/>
      <c r="J30" s="21"/>
      <c r="K30" s="17" t="s">
        <v>26</v>
      </c>
      <c r="L30" s="17">
        <f>E30</f>
        <v>6</v>
      </c>
      <c r="M30" s="17" t="str">
        <f t="shared" si="0"/>
        <v>Buah</v>
      </c>
      <c r="N30" s="21"/>
    </row>
    <row r="31" spans="1:14" s="23" customFormat="1" x14ac:dyDescent="0.35">
      <c r="A31" s="17">
        <v>14</v>
      </c>
      <c r="B31" s="21"/>
      <c r="C31" s="19" t="s">
        <v>52</v>
      </c>
      <c r="D31" s="20" t="s">
        <v>53</v>
      </c>
      <c r="E31" s="21">
        <f>12+65</f>
        <v>77</v>
      </c>
      <c r="F31" s="22" t="s">
        <v>36</v>
      </c>
      <c r="G31" s="21"/>
      <c r="H31" s="17" t="s">
        <v>20</v>
      </c>
      <c r="I31" s="22"/>
      <c r="J31" s="21"/>
      <c r="K31" s="17" t="s">
        <v>26</v>
      </c>
      <c r="L31" s="17">
        <f t="shared" ref="L31:M94" si="1">E31</f>
        <v>77</v>
      </c>
      <c r="M31" s="17" t="str">
        <f t="shared" si="0"/>
        <v>Buah</v>
      </c>
      <c r="N31" s="21"/>
    </row>
    <row r="32" spans="1:14" s="23" customFormat="1" x14ac:dyDescent="0.35">
      <c r="A32" s="17">
        <v>15</v>
      </c>
      <c r="B32" s="21"/>
      <c r="C32" s="19" t="s">
        <v>54</v>
      </c>
      <c r="D32" s="20" t="s">
        <v>55</v>
      </c>
      <c r="E32" s="21">
        <v>3</v>
      </c>
      <c r="F32" s="22" t="s">
        <v>36</v>
      </c>
      <c r="G32" s="21"/>
      <c r="H32" s="17" t="s">
        <v>20</v>
      </c>
      <c r="I32" s="24"/>
      <c r="J32" s="21"/>
      <c r="K32" s="17" t="s">
        <v>26</v>
      </c>
      <c r="L32" s="17">
        <f t="shared" si="1"/>
        <v>3</v>
      </c>
      <c r="M32" s="17" t="str">
        <f t="shared" si="0"/>
        <v>Buah</v>
      </c>
      <c r="N32" s="21"/>
    </row>
    <row r="33" spans="1:14" s="23" customFormat="1" x14ac:dyDescent="0.35">
      <c r="A33" s="17">
        <v>16</v>
      </c>
      <c r="B33" s="21"/>
      <c r="C33" s="19" t="s">
        <v>56</v>
      </c>
      <c r="D33" s="20" t="s">
        <v>57</v>
      </c>
      <c r="E33" s="21">
        <v>2</v>
      </c>
      <c r="F33" s="22" t="s">
        <v>36</v>
      </c>
      <c r="G33" s="21"/>
      <c r="H33" s="17" t="s">
        <v>20</v>
      </c>
      <c r="I33" s="22"/>
      <c r="J33" s="21"/>
      <c r="K33" s="17" t="s">
        <v>26</v>
      </c>
      <c r="L33" s="17">
        <f t="shared" si="1"/>
        <v>2</v>
      </c>
      <c r="M33" s="17" t="str">
        <f t="shared" si="0"/>
        <v>Buah</v>
      </c>
      <c r="N33" s="21"/>
    </row>
    <row r="34" spans="1:14" s="23" customFormat="1" x14ac:dyDescent="0.35">
      <c r="A34" s="17">
        <v>17</v>
      </c>
      <c r="B34" s="21"/>
      <c r="C34" s="19" t="s">
        <v>58</v>
      </c>
      <c r="D34" s="20" t="s">
        <v>59</v>
      </c>
      <c r="E34" s="21">
        <v>4</v>
      </c>
      <c r="F34" s="22" t="s">
        <v>36</v>
      </c>
      <c r="G34" s="21"/>
      <c r="H34" s="17" t="s">
        <v>20</v>
      </c>
      <c r="I34" s="24"/>
      <c r="J34" s="21"/>
      <c r="K34" s="17" t="s">
        <v>26</v>
      </c>
      <c r="L34" s="17">
        <f t="shared" si="1"/>
        <v>4</v>
      </c>
      <c r="M34" s="17" t="str">
        <f t="shared" si="0"/>
        <v>Buah</v>
      </c>
      <c r="N34" s="21"/>
    </row>
    <row r="35" spans="1:14" s="23" customFormat="1" x14ac:dyDescent="0.35">
      <c r="A35" s="17">
        <v>18</v>
      </c>
      <c r="B35" s="21"/>
      <c r="C35" s="19" t="s">
        <v>60</v>
      </c>
      <c r="D35" s="20" t="s">
        <v>61</v>
      </c>
      <c r="E35" s="21">
        <v>1</v>
      </c>
      <c r="F35" s="22" t="s">
        <v>36</v>
      </c>
      <c r="G35" s="21"/>
      <c r="H35" s="17" t="s">
        <v>20</v>
      </c>
      <c r="I35" s="22"/>
      <c r="J35" s="21"/>
      <c r="K35" s="17" t="s">
        <v>26</v>
      </c>
      <c r="L35" s="17">
        <f t="shared" si="1"/>
        <v>1</v>
      </c>
      <c r="M35" s="17" t="str">
        <f t="shared" si="1"/>
        <v>Buah</v>
      </c>
      <c r="N35" s="21"/>
    </row>
    <row r="36" spans="1:14" s="23" customFormat="1" x14ac:dyDescent="0.35">
      <c r="A36" s="17">
        <v>19</v>
      </c>
      <c r="B36" s="21"/>
      <c r="C36" s="19" t="s">
        <v>62</v>
      </c>
      <c r="D36" s="20" t="s">
        <v>63</v>
      </c>
      <c r="E36" s="21">
        <v>5</v>
      </c>
      <c r="F36" s="22" t="s">
        <v>36</v>
      </c>
      <c r="G36" s="21"/>
      <c r="H36" s="17" t="s">
        <v>20</v>
      </c>
      <c r="I36" s="22"/>
      <c r="J36" s="21"/>
      <c r="K36" s="17" t="s">
        <v>26</v>
      </c>
      <c r="L36" s="17">
        <f t="shared" si="1"/>
        <v>5</v>
      </c>
      <c r="M36" s="17" t="str">
        <f t="shared" si="1"/>
        <v>Buah</v>
      </c>
      <c r="N36" s="21"/>
    </row>
    <row r="37" spans="1:14" s="23" customFormat="1" x14ac:dyDescent="0.35">
      <c r="A37" s="17">
        <v>20</v>
      </c>
      <c r="B37" s="21"/>
      <c r="C37" s="19" t="s">
        <v>64</v>
      </c>
      <c r="D37" s="20" t="s">
        <v>65</v>
      </c>
      <c r="E37" s="21">
        <v>1</v>
      </c>
      <c r="F37" s="22" t="s">
        <v>36</v>
      </c>
      <c r="G37" s="21"/>
      <c r="H37" s="17" t="s">
        <v>20</v>
      </c>
      <c r="I37" s="22"/>
      <c r="J37" s="21"/>
      <c r="K37" s="17" t="s">
        <v>26</v>
      </c>
      <c r="L37" s="17">
        <f t="shared" si="1"/>
        <v>1</v>
      </c>
      <c r="M37" s="17" t="str">
        <f t="shared" si="1"/>
        <v>Buah</v>
      </c>
      <c r="N37" s="21"/>
    </row>
    <row r="38" spans="1:14" s="23" customFormat="1" x14ac:dyDescent="0.35">
      <c r="A38" s="17">
        <v>21</v>
      </c>
      <c r="B38" s="21"/>
      <c r="C38" s="19" t="s">
        <v>66</v>
      </c>
      <c r="D38" s="20" t="s">
        <v>67</v>
      </c>
      <c r="E38" s="21">
        <v>2</v>
      </c>
      <c r="F38" s="22" t="s">
        <v>36</v>
      </c>
      <c r="G38" s="21"/>
      <c r="H38" s="17" t="s">
        <v>20</v>
      </c>
      <c r="I38" s="22"/>
      <c r="J38" s="21"/>
      <c r="K38" s="17" t="s">
        <v>26</v>
      </c>
      <c r="L38" s="17">
        <f t="shared" si="1"/>
        <v>2</v>
      </c>
      <c r="M38" s="17" t="str">
        <f t="shared" si="1"/>
        <v>Buah</v>
      </c>
      <c r="N38" s="21"/>
    </row>
    <row r="39" spans="1:14" s="23" customFormat="1" x14ac:dyDescent="0.35">
      <c r="A39" s="17">
        <v>22</v>
      </c>
      <c r="B39" s="21"/>
      <c r="C39" s="19" t="s">
        <v>68</v>
      </c>
      <c r="D39" s="20" t="s">
        <v>69</v>
      </c>
      <c r="E39" s="21">
        <v>8</v>
      </c>
      <c r="F39" s="22" t="s">
        <v>25</v>
      </c>
      <c r="G39" s="21"/>
      <c r="H39" s="17" t="s">
        <v>20</v>
      </c>
      <c r="I39" s="22"/>
      <c r="J39" s="21"/>
      <c r="K39" s="17" t="s">
        <v>26</v>
      </c>
      <c r="L39" s="17">
        <f t="shared" si="1"/>
        <v>8</v>
      </c>
      <c r="M39" s="17" t="str">
        <f t="shared" si="1"/>
        <v>SET</v>
      </c>
      <c r="N39" s="21"/>
    </row>
    <row r="40" spans="1:14" s="23" customFormat="1" x14ac:dyDescent="0.35">
      <c r="A40" s="17">
        <v>23</v>
      </c>
      <c r="B40" s="21"/>
      <c r="C40" s="19" t="s">
        <v>70</v>
      </c>
      <c r="D40" s="20" t="s">
        <v>71</v>
      </c>
      <c r="E40" s="21">
        <v>10</v>
      </c>
      <c r="F40" s="22" t="s">
        <v>36</v>
      </c>
      <c r="G40" s="21"/>
      <c r="H40" s="17" t="s">
        <v>20</v>
      </c>
      <c r="I40" s="22"/>
      <c r="J40" s="21"/>
      <c r="K40" s="17" t="s">
        <v>26</v>
      </c>
      <c r="L40" s="17">
        <f t="shared" si="1"/>
        <v>10</v>
      </c>
      <c r="M40" s="17" t="str">
        <f t="shared" si="1"/>
        <v>Buah</v>
      </c>
      <c r="N40" s="21"/>
    </row>
    <row r="41" spans="1:14" s="23" customFormat="1" x14ac:dyDescent="0.35">
      <c r="A41" s="17">
        <v>24</v>
      </c>
      <c r="B41" s="21"/>
      <c r="C41" s="19" t="s">
        <v>72</v>
      </c>
      <c r="D41" s="25" t="s">
        <v>73</v>
      </c>
      <c r="E41" s="21">
        <v>24</v>
      </c>
      <c r="F41" s="22" t="s">
        <v>25</v>
      </c>
      <c r="G41" s="21"/>
      <c r="H41" s="17" t="s">
        <v>20</v>
      </c>
      <c r="I41" s="22"/>
      <c r="J41" s="21"/>
      <c r="K41" s="17" t="s">
        <v>26</v>
      </c>
      <c r="L41" s="17">
        <f t="shared" si="1"/>
        <v>24</v>
      </c>
      <c r="M41" s="17" t="str">
        <f t="shared" si="1"/>
        <v>SET</v>
      </c>
      <c r="N41" s="21"/>
    </row>
    <row r="42" spans="1:14" s="23" customFormat="1" x14ac:dyDescent="0.35">
      <c r="A42" s="17">
        <v>25</v>
      </c>
      <c r="B42" s="21"/>
      <c r="C42" s="19" t="s">
        <v>74</v>
      </c>
      <c r="D42" s="20" t="s">
        <v>75</v>
      </c>
      <c r="E42" s="21">
        <v>1</v>
      </c>
      <c r="F42" s="22"/>
      <c r="G42" s="21"/>
      <c r="H42" s="17" t="s">
        <v>20</v>
      </c>
      <c r="I42" s="22"/>
      <c r="J42" s="21"/>
      <c r="K42" s="17" t="s">
        <v>26</v>
      </c>
      <c r="L42" s="17">
        <f t="shared" si="1"/>
        <v>1</v>
      </c>
      <c r="M42" s="17">
        <f t="shared" si="1"/>
        <v>0</v>
      </c>
      <c r="N42" s="21"/>
    </row>
    <row r="43" spans="1:14" s="23" customFormat="1" x14ac:dyDescent="0.35">
      <c r="A43" s="17">
        <v>26</v>
      </c>
      <c r="B43" s="21"/>
      <c r="C43" s="19" t="s">
        <v>76</v>
      </c>
      <c r="D43" s="20" t="s">
        <v>77</v>
      </c>
      <c r="E43" s="21">
        <v>1</v>
      </c>
      <c r="F43" s="22" t="s">
        <v>25</v>
      </c>
      <c r="G43" s="21"/>
      <c r="H43" s="17" t="s">
        <v>20</v>
      </c>
      <c r="I43" s="22"/>
      <c r="J43" s="21"/>
      <c r="K43" s="17" t="s">
        <v>26</v>
      </c>
      <c r="L43" s="17">
        <f t="shared" si="1"/>
        <v>1</v>
      </c>
      <c r="M43" s="17" t="str">
        <f t="shared" si="1"/>
        <v>SET</v>
      </c>
      <c r="N43" s="21"/>
    </row>
    <row r="44" spans="1:14" s="23" customFormat="1" x14ac:dyDescent="0.35">
      <c r="A44" s="17">
        <v>27</v>
      </c>
      <c r="B44" s="21"/>
      <c r="C44" s="19" t="s">
        <v>78</v>
      </c>
      <c r="D44" s="20" t="s">
        <v>79</v>
      </c>
      <c r="E44" s="21">
        <v>2</v>
      </c>
      <c r="F44" s="22" t="s">
        <v>36</v>
      </c>
      <c r="G44" s="21"/>
      <c r="H44" s="17" t="s">
        <v>20</v>
      </c>
      <c r="I44" s="22"/>
      <c r="J44" s="24"/>
      <c r="K44" s="17" t="s">
        <v>26</v>
      </c>
      <c r="L44" s="17">
        <f t="shared" si="1"/>
        <v>2</v>
      </c>
      <c r="M44" s="17" t="str">
        <f t="shared" si="1"/>
        <v>Buah</v>
      </c>
      <c r="N44" s="21"/>
    </row>
    <row r="45" spans="1:14" s="23" customFormat="1" x14ac:dyDescent="0.35">
      <c r="A45" s="17">
        <v>28</v>
      </c>
      <c r="B45" s="21"/>
      <c r="C45" s="19" t="s">
        <v>80</v>
      </c>
      <c r="D45" s="20" t="s">
        <v>81</v>
      </c>
      <c r="E45" s="21">
        <v>70</v>
      </c>
      <c r="F45" s="22" t="s">
        <v>36</v>
      </c>
      <c r="G45" s="21"/>
      <c r="H45" s="17" t="s">
        <v>20</v>
      </c>
      <c r="I45" s="22"/>
      <c r="J45" s="24"/>
      <c r="K45" s="17" t="s">
        <v>26</v>
      </c>
      <c r="L45" s="17">
        <f t="shared" si="1"/>
        <v>70</v>
      </c>
      <c r="M45" s="17" t="str">
        <f t="shared" si="1"/>
        <v>Buah</v>
      </c>
      <c r="N45" s="21"/>
    </row>
    <row r="46" spans="1:14" s="23" customFormat="1" x14ac:dyDescent="0.35">
      <c r="A46" s="17">
        <v>29</v>
      </c>
      <c r="B46" s="21"/>
      <c r="C46" s="19" t="s">
        <v>82</v>
      </c>
      <c r="D46" s="20" t="s">
        <v>83</v>
      </c>
      <c r="E46" s="21">
        <v>1</v>
      </c>
      <c r="F46" s="22" t="s">
        <v>25</v>
      </c>
      <c r="G46" s="21"/>
      <c r="H46" s="17" t="s">
        <v>20</v>
      </c>
      <c r="I46" s="22"/>
      <c r="J46" s="24"/>
      <c r="K46" s="17" t="s">
        <v>26</v>
      </c>
      <c r="L46" s="17">
        <f t="shared" si="1"/>
        <v>1</v>
      </c>
      <c r="M46" s="17" t="str">
        <f t="shared" si="1"/>
        <v>SET</v>
      </c>
      <c r="N46" s="21"/>
    </row>
    <row r="47" spans="1:14" s="23" customFormat="1" x14ac:dyDescent="0.35">
      <c r="A47" s="17">
        <v>30</v>
      </c>
      <c r="B47" s="21"/>
      <c r="C47" s="19" t="s">
        <v>84</v>
      </c>
      <c r="D47" s="20" t="s">
        <v>85</v>
      </c>
      <c r="E47" s="21">
        <v>6</v>
      </c>
      <c r="F47" s="22" t="s">
        <v>86</v>
      </c>
      <c r="G47" s="21"/>
      <c r="H47" s="17" t="s">
        <v>20</v>
      </c>
      <c r="I47" s="22"/>
      <c r="J47" s="24"/>
      <c r="K47" s="17" t="s">
        <v>26</v>
      </c>
      <c r="L47" s="17">
        <f t="shared" si="1"/>
        <v>6</v>
      </c>
      <c r="M47" s="17" t="str">
        <f t="shared" si="1"/>
        <v xml:space="preserve">Buah </v>
      </c>
      <c r="N47" s="21"/>
    </row>
    <row r="48" spans="1:14" s="23" customFormat="1" x14ac:dyDescent="0.35">
      <c r="A48" s="17">
        <v>31</v>
      </c>
      <c r="B48" s="21"/>
      <c r="C48" s="19" t="s">
        <v>87</v>
      </c>
      <c r="D48" s="20" t="s">
        <v>88</v>
      </c>
      <c r="E48" s="21">
        <v>35</v>
      </c>
      <c r="F48" s="22" t="s">
        <v>36</v>
      </c>
      <c r="G48" s="21"/>
      <c r="H48" s="17" t="s">
        <v>20</v>
      </c>
      <c r="I48" s="22"/>
      <c r="J48" s="21"/>
      <c r="K48" s="17" t="s">
        <v>26</v>
      </c>
      <c r="L48" s="17">
        <f t="shared" si="1"/>
        <v>35</v>
      </c>
      <c r="M48" s="17" t="str">
        <f t="shared" si="1"/>
        <v>Buah</v>
      </c>
      <c r="N48" s="21"/>
    </row>
    <row r="49" spans="1:14" s="23" customFormat="1" x14ac:dyDescent="0.35">
      <c r="A49" s="17">
        <v>32</v>
      </c>
      <c r="B49" s="21"/>
      <c r="C49" s="19" t="s">
        <v>89</v>
      </c>
      <c r="D49" s="20" t="s">
        <v>90</v>
      </c>
      <c r="E49" s="21">
        <v>6</v>
      </c>
      <c r="F49" s="22" t="s">
        <v>25</v>
      </c>
      <c r="G49" s="21"/>
      <c r="H49" s="17" t="s">
        <v>20</v>
      </c>
      <c r="I49" s="22"/>
      <c r="J49" s="21"/>
      <c r="K49" s="17" t="s">
        <v>26</v>
      </c>
      <c r="L49" s="17">
        <f t="shared" si="1"/>
        <v>6</v>
      </c>
      <c r="M49" s="17" t="str">
        <f t="shared" si="1"/>
        <v>SET</v>
      </c>
      <c r="N49" s="21"/>
    </row>
    <row r="50" spans="1:14" s="23" customFormat="1" x14ac:dyDescent="0.35">
      <c r="A50" s="17">
        <v>33</v>
      </c>
      <c r="B50" s="21"/>
      <c r="C50" s="19" t="s">
        <v>91</v>
      </c>
      <c r="D50" s="20" t="s">
        <v>92</v>
      </c>
      <c r="E50" s="21">
        <v>2</v>
      </c>
      <c r="F50" s="22" t="s">
        <v>36</v>
      </c>
      <c r="G50" s="21"/>
      <c r="H50" s="17" t="s">
        <v>20</v>
      </c>
      <c r="I50" s="22"/>
      <c r="J50" s="21"/>
      <c r="K50" s="17" t="s">
        <v>26</v>
      </c>
      <c r="L50" s="17">
        <f t="shared" si="1"/>
        <v>2</v>
      </c>
      <c r="M50" s="17" t="str">
        <f t="shared" si="1"/>
        <v>Buah</v>
      </c>
      <c r="N50" s="21"/>
    </row>
    <row r="51" spans="1:14" s="23" customFormat="1" x14ac:dyDescent="0.35">
      <c r="A51" s="17">
        <v>34</v>
      </c>
      <c r="B51" s="21"/>
      <c r="C51" s="19" t="s">
        <v>93</v>
      </c>
      <c r="D51" s="20" t="s">
        <v>49</v>
      </c>
      <c r="E51" s="26">
        <v>20</v>
      </c>
      <c r="F51" s="22" t="s">
        <v>36</v>
      </c>
      <c r="G51" s="21"/>
      <c r="H51" s="17" t="s">
        <v>20</v>
      </c>
      <c r="I51" s="22"/>
      <c r="J51" s="21"/>
      <c r="K51" s="17" t="s">
        <v>26</v>
      </c>
      <c r="L51" s="17">
        <f t="shared" si="1"/>
        <v>20</v>
      </c>
      <c r="M51" s="17" t="str">
        <f t="shared" si="1"/>
        <v>Buah</v>
      </c>
      <c r="N51" s="21"/>
    </row>
    <row r="52" spans="1:14" s="23" customFormat="1" x14ac:dyDescent="0.35">
      <c r="A52" s="17">
        <v>35</v>
      </c>
      <c r="B52" s="21"/>
      <c r="C52" s="19" t="s">
        <v>94</v>
      </c>
      <c r="D52" s="20" t="s">
        <v>95</v>
      </c>
      <c r="E52" s="21">
        <v>6</v>
      </c>
      <c r="F52" s="22" t="s">
        <v>36</v>
      </c>
      <c r="G52" s="21"/>
      <c r="H52" s="17" t="s">
        <v>20</v>
      </c>
      <c r="I52" s="22"/>
      <c r="J52" s="21"/>
      <c r="K52" s="17" t="s">
        <v>26</v>
      </c>
      <c r="L52" s="17">
        <f t="shared" si="1"/>
        <v>6</v>
      </c>
      <c r="M52" s="17" t="str">
        <f t="shared" si="1"/>
        <v>Buah</v>
      </c>
      <c r="N52" s="21"/>
    </row>
    <row r="53" spans="1:14" s="23" customFormat="1" x14ac:dyDescent="0.35">
      <c r="A53" s="17">
        <v>36</v>
      </c>
      <c r="B53" s="21"/>
      <c r="C53" s="19" t="s">
        <v>96</v>
      </c>
      <c r="D53" s="20" t="s">
        <v>97</v>
      </c>
      <c r="E53" s="21">
        <v>11</v>
      </c>
      <c r="F53" s="22" t="s">
        <v>98</v>
      </c>
      <c r="G53" s="21"/>
      <c r="H53" s="17" t="s">
        <v>20</v>
      </c>
      <c r="I53" s="22"/>
      <c r="J53" s="21"/>
      <c r="K53" s="17" t="s">
        <v>26</v>
      </c>
      <c r="L53" s="17">
        <f t="shared" si="1"/>
        <v>11</v>
      </c>
      <c r="M53" s="17" t="str">
        <f t="shared" si="1"/>
        <v>Buat</v>
      </c>
      <c r="N53" s="21"/>
    </row>
    <row r="54" spans="1:14" x14ac:dyDescent="0.35">
      <c r="A54" s="17">
        <v>37</v>
      </c>
      <c r="B54" s="18"/>
      <c r="C54" s="19" t="s">
        <v>99</v>
      </c>
      <c r="D54" s="20" t="s">
        <v>100</v>
      </c>
      <c r="E54" s="18">
        <v>59</v>
      </c>
      <c r="F54" s="17" t="s">
        <v>29</v>
      </c>
      <c r="G54" s="18"/>
      <c r="H54" s="17" t="s">
        <v>20</v>
      </c>
      <c r="I54" s="17"/>
      <c r="J54" s="18"/>
      <c r="K54" s="17" t="s">
        <v>26</v>
      </c>
      <c r="L54" s="17">
        <f t="shared" si="1"/>
        <v>59</v>
      </c>
      <c r="M54" s="17" t="str">
        <f t="shared" si="1"/>
        <v>Unit</v>
      </c>
      <c r="N54" s="18"/>
    </row>
    <row r="55" spans="1:14" x14ac:dyDescent="0.35">
      <c r="A55" s="17">
        <v>38</v>
      </c>
      <c r="B55" s="18"/>
      <c r="C55" s="19" t="s">
        <v>101</v>
      </c>
      <c r="D55" s="20" t="s">
        <v>102</v>
      </c>
      <c r="E55" s="18">
        <v>10</v>
      </c>
      <c r="F55" s="17" t="s">
        <v>29</v>
      </c>
      <c r="G55" s="18"/>
      <c r="H55" s="17" t="s">
        <v>20</v>
      </c>
      <c r="I55" s="17"/>
      <c r="J55" s="18"/>
      <c r="K55" s="17" t="s">
        <v>26</v>
      </c>
      <c r="L55" s="17">
        <f t="shared" si="1"/>
        <v>10</v>
      </c>
      <c r="M55" s="17" t="str">
        <f t="shared" si="1"/>
        <v>Unit</v>
      </c>
      <c r="N55" s="18"/>
    </row>
    <row r="56" spans="1:14" x14ac:dyDescent="0.35">
      <c r="A56" s="17">
        <v>39</v>
      </c>
      <c r="B56" s="18"/>
      <c r="C56" s="19" t="s">
        <v>103</v>
      </c>
      <c r="D56" s="20" t="s">
        <v>104</v>
      </c>
      <c r="E56" s="18">
        <v>6</v>
      </c>
      <c r="F56" s="17" t="s">
        <v>29</v>
      </c>
      <c r="G56" s="18"/>
      <c r="H56" s="17" t="s">
        <v>20</v>
      </c>
      <c r="I56" s="17"/>
      <c r="J56" s="18"/>
      <c r="K56" s="17" t="s">
        <v>26</v>
      </c>
      <c r="L56" s="17">
        <f t="shared" si="1"/>
        <v>6</v>
      </c>
      <c r="M56" s="17" t="str">
        <f t="shared" si="1"/>
        <v>Unit</v>
      </c>
      <c r="N56" s="18"/>
    </row>
    <row r="57" spans="1:14" x14ac:dyDescent="0.35">
      <c r="A57" s="17">
        <v>40</v>
      </c>
      <c r="B57" s="18"/>
      <c r="C57" s="19" t="s">
        <v>105</v>
      </c>
      <c r="D57" s="20" t="s">
        <v>106</v>
      </c>
      <c r="E57" s="18">
        <v>1</v>
      </c>
      <c r="F57" s="17" t="s">
        <v>36</v>
      </c>
      <c r="G57" s="18"/>
      <c r="H57" s="17" t="s">
        <v>20</v>
      </c>
      <c r="I57" s="17"/>
      <c r="J57" s="18"/>
      <c r="K57" s="17" t="s">
        <v>26</v>
      </c>
      <c r="L57" s="17">
        <f t="shared" si="1"/>
        <v>1</v>
      </c>
      <c r="M57" s="17" t="str">
        <f t="shared" si="1"/>
        <v>Buah</v>
      </c>
      <c r="N57" s="18"/>
    </row>
    <row r="58" spans="1:14" x14ac:dyDescent="0.35">
      <c r="A58" s="17">
        <v>41</v>
      </c>
      <c r="B58" s="18"/>
      <c r="C58" s="19" t="s">
        <v>107</v>
      </c>
      <c r="D58" s="20" t="s">
        <v>108</v>
      </c>
      <c r="E58" s="18">
        <v>5</v>
      </c>
      <c r="F58" s="17" t="s">
        <v>36</v>
      </c>
      <c r="G58" s="18"/>
      <c r="H58" s="17" t="s">
        <v>20</v>
      </c>
      <c r="I58" s="17"/>
      <c r="J58" s="18"/>
      <c r="K58" s="17" t="s">
        <v>26</v>
      </c>
      <c r="L58" s="17">
        <f t="shared" si="1"/>
        <v>5</v>
      </c>
      <c r="M58" s="17" t="str">
        <f t="shared" si="1"/>
        <v>Buah</v>
      </c>
      <c r="N58" s="18"/>
    </row>
    <row r="59" spans="1:14" ht="18" customHeight="1" x14ac:dyDescent="0.35">
      <c r="A59" s="17">
        <v>42</v>
      </c>
      <c r="B59" s="18"/>
      <c r="C59" s="19" t="s">
        <v>109</v>
      </c>
      <c r="D59" s="20" t="s">
        <v>110</v>
      </c>
      <c r="E59" s="18">
        <v>1</v>
      </c>
      <c r="F59" s="17" t="s">
        <v>36</v>
      </c>
      <c r="G59" s="18"/>
      <c r="H59" s="17" t="s">
        <v>20</v>
      </c>
      <c r="I59" s="17"/>
      <c r="J59" s="18"/>
      <c r="K59" s="17" t="s">
        <v>26</v>
      </c>
      <c r="L59" s="17">
        <f t="shared" si="1"/>
        <v>1</v>
      </c>
      <c r="M59" s="17" t="str">
        <f t="shared" si="1"/>
        <v>Buah</v>
      </c>
      <c r="N59" s="18"/>
    </row>
    <row r="60" spans="1:14" x14ac:dyDescent="0.35">
      <c r="A60" s="17">
        <v>43</v>
      </c>
      <c r="B60" s="18"/>
      <c r="C60" s="19" t="s">
        <v>111</v>
      </c>
      <c r="D60" s="20" t="s">
        <v>112</v>
      </c>
      <c r="E60" s="18">
        <v>3</v>
      </c>
      <c r="F60" s="17" t="s">
        <v>36</v>
      </c>
      <c r="G60" s="18"/>
      <c r="H60" s="17" t="s">
        <v>20</v>
      </c>
      <c r="I60" s="17"/>
      <c r="J60" s="18"/>
      <c r="K60" s="17" t="s">
        <v>26</v>
      </c>
      <c r="L60" s="17">
        <f t="shared" si="1"/>
        <v>3</v>
      </c>
      <c r="M60" s="17" t="str">
        <f t="shared" si="1"/>
        <v>Buah</v>
      </c>
      <c r="N60" s="18"/>
    </row>
    <row r="61" spans="1:14" x14ac:dyDescent="0.35">
      <c r="A61" s="17">
        <v>44</v>
      </c>
      <c r="B61" s="18"/>
      <c r="C61" s="19" t="s">
        <v>113</v>
      </c>
      <c r="D61" s="20" t="s">
        <v>114</v>
      </c>
      <c r="E61" s="18">
        <v>2</v>
      </c>
      <c r="F61" s="17" t="s">
        <v>36</v>
      </c>
      <c r="G61" s="18"/>
      <c r="H61" s="17" t="s">
        <v>20</v>
      </c>
      <c r="I61" s="17"/>
      <c r="J61" s="18"/>
      <c r="K61" s="17" t="s">
        <v>26</v>
      </c>
      <c r="L61" s="17">
        <f t="shared" si="1"/>
        <v>2</v>
      </c>
      <c r="M61" s="17" t="str">
        <f t="shared" si="1"/>
        <v>Buah</v>
      </c>
      <c r="N61" s="18"/>
    </row>
    <row r="62" spans="1:14" x14ac:dyDescent="0.35">
      <c r="A62" s="17">
        <v>45</v>
      </c>
      <c r="B62" s="18"/>
      <c r="C62" s="19" t="s">
        <v>115</v>
      </c>
      <c r="D62" s="20" t="s">
        <v>116</v>
      </c>
      <c r="E62" s="18">
        <v>6</v>
      </c>
      <c r="F62" s="17" t="s">
        <v>36</v>
      </c>
      <c r="G62" s="18"/>
      <c r="H62" s="17" t="s">
        <v>20</v>
      </c>
      <c r="I62" s="17"/>
      <c r="J62" s="18"/>
      <c r="K62" s="17" t="s">
        <v>26</v>
      </c>
      <c r="L62" s="17">
        <f t="shared" si="1"/>
        <v>6</v>
      </c>
      <c r="M62" s="17" t="str">
        <f t="shared" si="1"/>
        <v>Buah</v>
      </c>
      <c r="N62" s="18"/>
    </row>
    <row r="63" spans="1:14" x14ac:dyDescent="0.35">
      <c r="A63" s="17">
        <v>46</v>
      </c>
      <c r="B63" s="18"/>
      <c r="C63" s="19" t="s">
        <v>117</v>
      </c>
      <c r="D63" s="20" t="s">
        <v>118</v>
      </c>
      <c r="E63" s="18">
        <v>1</v>
      </c>
      <c r="F63" s="17" t="s">
        <v>36</v>
      </c>
      <c r="G63" s="18"/>
      <c r="H63" s="17" t="s">
        <v>20</v>
      </c>
      <c r="I63" s="17"/>
      <c r="J63" s="18"/>
      <c r="K63" s="17" t="s">
        <v>26</v>
      </c>
      <c r="L63" s="17">
        <f t="shared" si="1"/>
        <v>1</v>
      </c>
      <c r="M63" s="17" t="str">
        <f t="shared" si="1"/>
        <v>Buah</v>
      </c>
      <c r="N63" s="18"/>
    </row>
    <row r="64" spans="1:14" x14ac:dyDescent="0.35">
      <c r="A64" s="17">
        <v>47</v>
      </c>
      <c r="B64" s="18"/>
      <c r="C64" s="19" t="s">
        <v>119</v>
      </c>
      <c r="D64" s="20" t="s">
        <v>120</v>
      </c>
      <c r="E64" s="18">
        <v>4</v>
      </c>
      <c r="F64" s="17" t="s">
        <v>36</v>
      </c>
      <c r="G64" s="18"/>
      <c r="H64" s="17" t="s">
        <v>20</v>
      </c>
      <c r="I64" s="17"/>
      <c r="J64" s="18"/>
      <c r="K64" s="17" t="s">
        <v>26</v>
      </c>
      <c r="L64" s="17">
        <f t="shared" si="1"/>
        <v>4</v>
      </c>
      <c r="M64" s="17" t="str">
        <f t="shared" si="1"/>
        <v>Buah</v>
      </c>
      <c r="N64" s="18"/>
    </row>
    <row r="65" spans="1:14" x14ac:dyDescent="0.35">
      <c r="A65" s="17">
        <v>48</v>
      </c>
      <c r="B65" s="18"/>
      <c r="C65" s="19" t="s">
        <v>121</v>
      </c>
      <c r="D65" s="20" t="s">
        <v>122</v>
      </c>
      <c r="E65" s="18">
        <v>8</v>
      </c>
      <c r="F65" s="17" t="s">
        <v>36</v>
      </c>
      <c r="G65" s="18"/>
      <c r="H65" s="17" t="s">
        <v>20</v>
      </c>
      <c r="I65" s="17"/>
      <c r="J65" s="18"/>
      <c r="K65" s="17" t="s">
        <v>26</v>
      </c>
      <c r="L65" s="17">
        <f t="shared" si="1"/>
        <v>8</v>
      </c>
      <c r="M65" s="17" t="str">
        <f t="shared" si="1"/>
        <v>Buah</v>
      </c>
      <c r="N65" s="18"/>
    </row>
    <row r="66" spans="1:14" x14ac:dyDescent="0.35">
      <c r="A66" s="17">
        <v>49</v>
      </c>
      <c r="B66" s="18"/>
      <c r="C66" s="19" t="s">
        <v>123</v>
      </c>
      <c r="D66" s="20" t="s">
        <v>69</v>
      </c>
      <c r="E66" s="18">
        <v>12</v>
      </c>
      <c r="F66" s="17" t="s">
        <v>36</v>
      </c>
      <c r="G66" s="18"/>
      <c r="H66" s="17" t="s">
        <v>20</v>
      </c>
      <c r="I66" s="17"/>
      <c r="J66" s="18"/>
      <c r="K66" s="17" t="s">
        <v>26</v>
      </c>
      <c r="L66" s="17">
        <f t="shared" si="1"/>
        <v>12</v>
      </c>
      <c r="M66" s="17" t="str">
        <f t="shared" si="1"/>
        <v>Buah</v>
      </c>
      <c r="N66" s="18"/>
    </row>
    <row r="67" spans="1:14" x14ac:dyDescent="0.35">
      <c r="A67" s="17">
        <v>50</v>
      </c>
      <c r="B67" s="18"/>
      <c r="C67" s="19" t="s">
        <v>124</v>
      </c>
      <c r="D67" s="20" t="s">
        <v>125</v>
      </c>
      <c r="E67" s="18">
        <v>1</v>
      </c>
      <c r="F67" s="17" t="s">
        <v>36</v>
      </c>
      <c r="G67" s="18"/>
      <c r="H67" s="17" t="s">
        <v>20</v>
      </c>
      <c r="I67" s="17"/>
      <c r="J67" s="18"/>
      <c r="K67" s="17" t="s">
        <v>26</v>
      </c>
      <c r="L67" s="17">
        <f t="shared" si="1"/>
        <v>1</v>
      </c>
      <c r="M67" s="17" t="str">
        <f t="shared" si="1"/>
        <v>Buah</v>
      </c>
      <c r="N67" s="18"/>
    </row>
    <row r="68" spans="1:14" x14ac:dyDescent="0.35">
      <c r="A68" s="17">
        <v>51</v>
      </c>
      <c r="B68" s="18"/>
      <c r="C68" s="19" t="s">
        <v>126</v>
      </c>
      <c r="D68" s="20" t="s">
        <v>127</v>
      </c>
      <c r="E68" s="18">
        <v>4</v>
      </c>
      <c r="F68" s="17" t="s">
        <v>36</v>
      </c>
      <c r="G68" s="18"/>
      <c r="H68" s="17" t="s">
        <v>20</v>
      </c>
      <c r="I68" s="17"/>
      <c r="J68" s="18"/>
      <c r="K68" s="17" t="s">
        <v>26</v>
      </c>
      <c r="L68" s="17">
        <f t="shared" si="1"/>
        <v>4</v>
      </c>
      <c r="M68" s="17" t="str">
        <f t="shared" si="1"/>
        <v>Buah</v>
      </c>
      <c r="N68" s="18"/>
    </row>
    <row r="69" spans="1:14" x14ac:dyDescent="0.35">
      <c r="A69" s="17">
        <v>52</v>
      </c>
      <c r="B69" s="18"/>
      <c r="C69" s="19" t="s">
        <v>128</v>
      </c>
      <c r="D69" s="20" t="s">
        <v>129</v>
      </c>
      <c r="E69" s="18">
        <v>2</v>
      </c>
      <c r="F69" s="17" t="s">
        <v>36</v>
      </c>
      <c r="G69" s="18"/>
      <c r="H69" s="17" t="s">
        <v>20</v>
      </c>
      <c r="I69" s="17"/>
      <c r="J69" s="18"/>
      <c r="K69" s="17" t="s">
        <v>26</v>
      </c>
      <c r="L69" s="17">
        <f t="shared" si="1"/>
        <v>2</v>
      </c>
      <c r="M69" s="17" t="str">
        <f t="shared" si="1"/>
        <v>Buah</v>
      </c>
      <c r="N69" s="18"/>
    </row>
    <row r="70" spans="1:14" x14ac:dyDescent="0.35">
      <c r="A70" s="17">
        <v>53</v>
      </c>
      <c r="B70" s="18"/>
      <c r="C70" s="19" t="s">
        <v>130</v>
      </c>
      <c r="D70" s="20" t="s">
        <v>131</v>
      </c>
      <c r="E70" s="18">
        <v>1</v>
      </c>
      <c r="F70" s="17" t="s">
        <v>29</v>
      </c>
      <c r="G70" s="18"/>
      <c r="H70" s="17" t="s">
        <v>20</v>
      </c>
      <c r="I70" s="17"/>
      <c r="J70" s="18"/>
      <c r="K70" s="17" t="s">
        <v>26</v>
      </c>
      <c r="L70" s="17">
        <f t="shared" si="1"/>
        <v>1</v>
      </c>
      <c r="M70" s="17" t="str">
        <f t="shared" si="1"/>
        <v>Unit</v>
      </c>
      <c r="N70" s="18"/>
    </row>
    <row r="71" spans="1:14" x14ac:dyDescent="0.35">
      <c r="A71" s="17">
        <v>54</v>
      </c>
      <c r="B71" s="18"/>
      <c r="C71" s="19" t="s">
        <v>132</v>
      </c>
      <c r="D71" s="20" t="s">
        <v>133</v>
      </c>
      <c r="E71" s="18">
        <v>1</v>
      </c>
      <c r="F71" s="17" t="s">
        <v>29</v>
      </c>
      <c r="G71" s="18"/>
      <c r="H71" s="17" t="s">
        <v>20</v>
      </c>
      <c r="I71" s="17"/>
      <c r="J71" s="18"/>
      <c r="K71" s="17" t="s">
        <v>26</v>
      </c>
      <c r="L71" s="17">
        <f t="shared" si="1"/>
        <v>1</v>
      </c>
      <c r="M71" s="17" t="str">
        <f t="shared" si="1"/>
        <v>Unit</v>
      </c>
      <c r="N71" s="18"/>
    </row>
    <row r="72" spans="1:14" x14ac:dyDescent="0.35">
      <c r="A72" s="17">
        <v>55</v>
      </c>
      <c r="B72" s="18"/>
      <c r="C72" s="19" t="s">
        <v>134</v>
      </c>
      <c r="D72" s="20" t="s">
        <v>135</v>
      </c>
      <c r="E72" s="18">
        <v>1</v>
      </c>
      <c r="F72" s="17" t="s">
        <v>29</v>
      </c>
      <c r="G72" s="18"/>
      <c r="H72" s="17" t="s">
        <v>20</v>
      </c>
      <c r="I72" s="17"/>
      <c r="J72" s="18"/>
      <c r="K72" s="17" t="s">
        <v>26</v>
      </c>
      <c r="L72" s="17">
        <f t="shared" si="1"/>
        <v>1</v>
      </c>
      <c r="M72" s="17" t="str">
        <f t="shared" si="1"/>
        <v>Unit</v>
      </c>
      <c r="N72" s="18"/>
    </row>
    <row r="73" spans="1:14" x14ac:dyDescent="0.35">
      <c r="A73" s="17">
        <v>56</v>
      </c>
      <c r="B73" s="18"/>
      <c r="C73" s="19" t="s">
        <v>136</v>
      </c>
      <c r="D73" s="20" t="s">
        <v>137</v>
      </c>
      <c r="E73" s="18">
        <v>2</v>
      </c>
      <c r="F73" s="17" t="s">
        <v>36</v>
      </c>
      <c r="G73" s="18"/>
      <c r="H73" s="17" t="s">
        <v>20</v>
      </c>
      <c r="I73" s="17"/>
      <c r="J73" s="18"/>
      <c r="K73" s="17" t="s">
        <v>26</v>
      </c>
      <c r="L73" s="17">
        <f t="shared" si="1"/>
        <v>2</v>
      </c>
      <c r="M73" s="17" t="str">
        <f t="shared" si="1"/>
        <v>Buah</v>
      </c>
      <c r="N73" s="18"/>
    </row>
    <row r="74" spans="1:14" x14ac:dyDescent="0.35">
      <c r="A74" s="17">
        <v>57</v>
      </c>
      <c r="B74" s="18"/>
      <c r="C74" s="19" t="s">
        <v>138</v>
      </c>
      <c r="D74" s="20" t="s">
        <v>139</v>
      </c>
      <c r="E74" s="18">
        <v>1</v>
      </c>
      <c r="F74" s="17" t="s">
        <v>36</v>
      </c>
      <c r="G74" s="18"/>
      <c r="H74" s="17" t="s">
        <v>20</v>
      </c>
      <c r="I74" s="17"/>
      <c r="J74" s="18"/>
      <c r="K74" s="17" t="s">
        <v>26</v>
      </c>
      <c r="L74" s="17">
        <f t="shared" si="1"/>
        <v>1</v>
      </c>
      <c r="M74" s="17" t="str">
        <f t="shared" si="1"/>
        <v>Buah</v>
      </c>
      <c r="N74" s="18"/>
    </row>
    <row r="75" spans="1:14" x14ac:dyDescent="0.35">
      <c r="A75" s="17">
        <v>58</v>
      </c>
      <c r="B75" s="18"/>
      <c r="C75" s="19" t="s">
        <v>140</v>
      </c>
      <c r="D75" s="20" t="s">
        <v>141</v>
      </c>
      <c r="E75" s="18">
        <v>16</v>
      </c>
      <c r="F75" s="17" t="s">
        <v>29</v>
      </c>
      <c r="G75" s="18"/>
      <c r="H75" s="17" t="s">
        <v>20</v>
      </c>
      <c r="I75" s="17"/>
      <c r="J75" s="18"/>
      <c r="K75" s="17" t="s">
        <v>26</v>
      </c>
      <c r="L75" s="17">
        <f t="shared" si="1"/>
        <v>16</v>
      </c>
      <c r="M75" s="17" t="str">
        <f t="shared" si="1"/>
        <v>Unit</v>
      </c>
      <c r="N75" s="18"/>
    </row>
    <row r="76" spans="1:14" x14ac:dyDescent="0.35">
      <c r="A76" s="17">
        <v>59</v>
      </c>
      <c r="B76" s="18"/>
      <c r="C76" s="19" t="s">
        <v>142</v>
      </c>
      <c r="D76" s="20" t="s">
        <v>143</v>
      </c>
      <c r="E76" s="18">
        <v>1</v>
      </c>
      <c r="F76" s="17" t="s">
        <v>29</v>
      </c>
      <c r="G76" s="18"/>
      <c r="H76" s="17" t="s">
        <v>20</v>
      </c>
      <c r="I76" s="17"/>
      <c r="J76" s="18"/>
      <c r="K76" s="17" t="s">
        <v>26</v>
      </c>
      <c r="L76" s="17">
        <f t="shared" si="1"/>
        <v>1</v>
      </c>
      <c r="M76" s="17" t="str">
        <f t="shared" si="1"/>
        <v>Unit</v>
      </c>
      <c r="N76" s="18"/>
    </row>
    <row r="77" spans="1:14" x14ac:dyDescent="0.35">
      <c r="A77" s="17">
        <v>60</v>
      </c>
      <c r="B77" s="18"/>
      <c r="C77" s="19" t="s">
        <v>144</v>
      </c>
      <c r="D77" s="20" t="s">
        <v>145</v>
      </c>
      <c r="E77" s="18">
        <v>4</v>
      </c>
      <c r="F77" s="17" t="s">
        <v>29</v>
      </c>
      <c r="G77" s="18"/>
      <c r="H77" s="17" t="s">
        <v>20</v>
      </c>
      <c r="I77" s="17"/>
      <c r="J77" s="18"/>
      <c r="K77" s="17" t="s">
        <v>26</v>
      </c>
      <c r="L77" s="17">
        <f t="shared" si="1"/>
        <v>4</v>
      </c>
      <c r="M77" s="17" t="str">
        <f t="shared" si="1"/>
        <v>Unit</v>
      </c>
      <c r="N77" s="18"/>
    </row>
    <row r="78" spans="1:14" x14ac:dyDescent="0.35">
      <c r="A78" s="17">
        <v>61</v>
      </c>
      <c r="B78" s="18"/>
      <c r="C78" s="19" t="s">
        <v>146</v>
      </c>
      <c r="D78" s="20" t="s">
        <v>147</v>
      </c>
      <c r="E78" s="18">
        <v>5</v>
      </c>
      <c r="F78" s="17" t="s">
        <v>25</v>
      </c>
      <c r="G78" s="18"/>
      <c r="H78" s="17" t="s">
        <v>20</v>
      </c>
      <c r="I78" s="17"/>
      <c r="J78" s="18"/>
      <c r="K78" s="17" t="s">
        <v>26</v>
      </c>
      <c r="L78" s="17">
        <f t="shared" si="1"/>
        <v>5</v>
      </c>
      <c r="M78" s="17" t="str">
        <f t="shared" si="1"/>
        <v>SET</v>
      </c>
      <c r="N78" s="18"/>
    </row>
    <row r="79" spans="1:14" x14ac:dyDescent="0.35">
      <c r="A79" s="17">
        <v>62</v>
      </c>
      <c r="B79" s="18"/>
      <c r="C79" s="19" t="s">
        <v>148</v>
      </c>
      <c r="D79" s="20" t="s">
        <v>149</v>
      </c>
      <c r="E79" s="18">
        <v>72</v>
      </c>
      <c r="F79" s="17" t="s">
        <v>29</v>
      </c>
      <c r="G79" s="18"/>
      <c r="H79" s="17" t="s">
        <v>20</v>
      </c>
      <c r="I79" s="17"/>
      <c r="J79" s="18"/>
      <c r="K79" s="17" t="s">
        <v>26</v>
      </c>
      <c r="L79" s="17">
        <f t="shared" si="1"/>
        <v>72</v>
      </c>
      <c r="M79" s="17" t="str">
        <f t="shared" si="1"/>
        <v>Unit</v>
      </c>
      <c r="N79" s="18"/>
    </row>
    <row r="80" spans="1:14" x14ac:dyDescent="0.35">
      <c r="A80" s="17">
        <v>63</v>
      </c>
      <c r="B80" s="18"/>
      <c r="C80" s="19" t="s">
        <v>150</v>
      </c>
      <c r="D80" s="20" t="s">
        <v>151</v>
      </c>
      <c r="E80" s="18">
        <v>53</v>
      </c>
      <c r="F80" s="17" t="s">
        <v>29</v>
      </c>
      <c r="G80" s="18"/>
      <c r="H80" s="17" t="s">
        <v>20</v>
      </c>
      <c r="I80" s="17"/>
      <c r="J80" s="18"/>
      <c r="K80" s="17" t="s">
        <v>26</v>
      </c>
      <c r="L80" s="17">
        <f t="shared" si="1"/>
        <v>53</v>
      </c>
      <c r="M80" s="17" t="str">
        <f t="shared" si="1"/>
        <v>Unit</v>
      </c>
      <c r="N80" s="18"/>
    </row>
    <row r="81" spans="1:14" ht="23" x14ac:dyDescent="0.35">
      <c r="A81" s="17">
        <v>64</v>
      </c>
      <c r="B81" s="18"/>
      <c r="C81" s="19" t="s">
        <v>152</v>
      </c>
      <c r="D81" s="20" t="s">
        <v>153</v>
      </c>
      <c r="E81" s="28">
        <v>1</v>
      </c>
      <c r="F81" s="29" t="s">
        <v>25</v>
      </c>
      <c r="G81" s="28"/>
      <c r="H81" s="29" t="s">
        <v>20</v>
      </c>
      <c r="I81" s="29"/>
      <c r="J81" s="28"/>
      <c r="K81" s="29" t="s">
        <v>26</v>
      </c>
      <c r="L81" s="29">
        <v>1</v>
      </c>
      <c r="M81" s="29" t="str">
        <f t="shared" si="1"/>
        <v>SET</v>
      </c>
      <c r="N81" s="18"/>
    </row>
    <row r="82" spans="1:14" x14ac:dyDescent="0.35">
      <c r="A82" s="17">
        <v>65</v>
      </c>
      <c r="B82" s="18"/>
      <c r="C82" s="19" t="s">
        <v>154</v>
      </c>
      <c r="D82" s="20" t="s">
        <v>155</v>
      </c>
      <c r="E82" s="18">
        <v>14</v>
      </c>
      <c r="F82" s="17" t="s">
        <v>29</v>
      </c>
      <c r="G82" s="18"/>
      <c r="H82" s="17" t="s">
        <v>20</v>
      </c>
      <c r="I82" s="17"/>
      <c r="J82" s="18"/>
      <c r="K82" s="17" t="s">
        <v>26</v>
      </c>
      <c r="L82" s="17">
        <f t="shared" si="1"/>
        <v>14</v>
      </c>
      <c r="M82" s="17" t="str">
        <f t="shared" si="1"/>
        <v>Unit</v>
      </c>
      <c r="N82" s="18"/>
    </row>
    <row r="83" spans="1:14" x14ac:dyDescent="0.35">
      <c r="A83" s="17">
        <v>66</v>
      </c>
      <c r="B83" s="18"/>
      <c r="C83" s="19" t="s">
        <v>156</v>
      </c>
      <c r="D83" s="20" t="s">
        <v>157</v>
      </c>
      <c r="E83" s="18">
        <v>4</v>
      </c>
      <c r="F83" s="17" t="s">
        <v>36</v>
      </c>
      <c r="G83" s="18"/>
      <c r="H83" s="17" t="s">
        <v>20</v>
      </c>
      <c r="I83" s="17"/>
      <c r="J83" s="18"/>
      <c r="K83" s="17" t="s">
        <v>26</v>
      </c>
      <c r="L83" s="17">
        <f t="shared" si="1"/>
        <v>4</v>
      </c>
      <c r="M83" s="17" t="str">
        <f t="shared" si="1"/>
        <v>Buah</v>
      </c>
      <c r="N83" s="18"/>
    </row>
    <row r="84" spans="1:14" x14ac:dyDescent="0.35">
      <c r="A84" s="17">
        <v>67</v>
      </c>
      <c r="B84" s="18"/>
      <c r="C84" s="19" t="s">
        <v>158</v>
      </c>
      <c r="D84" s="20" t="s">
        <v>159</v>
      </c>
      <c r="E84" s="18">
        <v>86</v>
      </c>
      <c r="F84" s="17" t="s">
        <v>29</v>
      </c>
      <c r="G84" s="18"/>
      <c r="H84" s="17" t="s">
        <v>20</v>
      </c>
      <c r="I84" s="17"/>
      <c r="J84" s="18"/>
      <c r="K84" s="17" t="s">
        <v>26</v>
      </c>
      <c r="L84" s="17">
        <f t="shared" si="1"/>
        <v>86</v>
      </c>
      <c r="M84" s="17" t="str">
        <f t="shared" si="1"/>
        <v>Unit</v>
      </c>
      <c r="N84" s="18"/>
    </row>
    <row r="85" spans="1:14" x14ac:dyDescent="0.35">
      <c r="A85" s="17">
        <v>68</v>
      </c>
      <c r="B85" s="18"/>
      <c r="C85" s="19" t="s">
        <v>160</v>
      </c>
      <c r="D85" s="20" t="s">
        <v>161</v>
      </c>
      <c r="E85" s="18">
        <v>2</v>
      </c>
      <c r="F85" s="17" t="s">
        <v>29</v>
      </c>
      <c r="G85" s="18"/>
      <c r="H85" s="17" t="s">
        <v>20</v>
      </c>
      <c r="I85" s="17"/>
      <c r="J85" s="18"/>
      <c r="K85" s="17" t="s">
        <v>26</v>
      </c>
      <c r="L85" s="17">
        <f t="shared" si="1"/>
        <v>2</v>
      </c>
      <c r="M85" s="17" t="str">
        <f t="shared" si="1"/>
        <v>Unit</v>
      </c>
      <c r="N85" s="18"/>
    </row>
    <row r="86" spans="1:14" x14ac:dyDescent="0.35">
      <c r="A86" s="17">
        <v>69</v>
      </c>
      <c r="B86" s="18"/>
      <c r="C86" s="19" t="s">
        <v>162</v>
      </c>
      <c r="D86" s="20" t="s">
        <v>163</v>
      </c>
      <c r="E86" s="18">
        <v>2</v>
      </c>
      <c r="F86" s="17" t="s">
        <v>164</v>
      </c>
      <c r="G86" s="18"/>
      <c r="H86" s="17" t="s">
        <v>20</v>
      </c>
      <c r="I86" s="17"/>
      <c r="J86" s="18"/>
      <c r="K86" s="17" t="s">
        <v>26</v>
      </c>
      <c r="L86" s="17">
        <f t="shared" si="1"/>
        <v>2</v>
      </c>
      <c r="M86" s="17" t="str">
        <f t="shared" si="1"/>
        <v>uNIT</v>
      </c>
      <c r="N86" s="18"/>
    </row>
    <row r="87" spans="1:14" x14ac:dyDescent="0.35">
      <c r="A87" s="17">
        <v>70</v>
      </c>
      <c r="B87" s="18"/>
      <c r="C87" s="19" t="s">
        <v>165</v>
      </c>
      <c r="D87" s="20" t="s">
        <v>166</v>
      </c>
      <c r="E87" s="18">
        <v>2</v>
      </c>
      <c r="F87" s="17" t="s">
        <v>29</v>
      </c>
      <c r="G87" s="18"/>
      <c r="H87" s="17" t="s">
        <v>20</v>
      </c>
      <c r="I87" s="17"/>
      <c r="J87" s="18"/>
      <c r="K87" s="17" t="s">
        <v>26</v>
      </c>
      <c r="L87" s="17">
        <f t="shared" si="1"/>
        <v>2</v>
      </c>
      <c r="M87" s="17" t="str">
        <f t="shared" si="1"/>
        <v>Unit</v>
      </c>
      <c r="N87" s="18"/>
    </row>
    <row r="88" spans="1:14" x14ac:dyDescent="0.35">
      <c r="A88" s="17">
        <v>71</v>
      </c>
      <c r="B88" s="18"/>
      <c r="C88" s="19" t="s">
        <v>167</v>
      </c>
      <c r="D88" s="20" t="s">
        <v>168</v>
      </c>
      <c r="E88" s="18">
        <v>1</v>
      </c>
      <c r="F88" s="17" t="s">
        <v>29</v>
      </c>
      <c r="G88" s="18"/>
      <c r="H88" s="17" t="s">
        <v>20</v>
      </c>
      <c r="I88" s="17"/>
      <c r="J88" s="18"/>
      <c r="K88" s="17" t="s">
        <v>26</v>
      </c>
      <c r="L88" s="17">
        <f t="shared" si="1"/>
        <v>1</v>
      </c>
      <c r="M88" s="17" t="str">
        <f t="shared" si="1"/>
        <v>Unit</v>
      </c>
      <c r="N88" s="18"/>
    </row>
    <row r="89" spans="1:14" x14ac:dyDescent="0.35">
      <c r="A89" s="17">
        <v>72</v>
      </c>
      <c r="B89" s="18"/>
      <c r="C89" s="19" t="s">
        <v>169</v>
      </c>
      <c r="D89" s="20" t="s">
        <v>170</v>
      </c>
      <c r="E89" s="18">
        <v>4</v>
      </c>
      <c r="F89" s="17" t="s">
        <v>29</v>
      </c>
      <c r="G89" s="18"/>
      <c r="H89" s="17" t="s">
        <v>20</v>
      </c>
      <c r="I89" s="17"/>
      <c r="J89" s="18"/>
      <c r="K89" s="17" t="s">
        <v>26</v>
      </c>
      <c r="L89" s="17">
        <f t="shared" si="1"/>
        <v>4</v>
      </c>
      <c r="M89" s="17" t="str">
        <f t="shared" si="1"/>
        <v>Unit</v>
      </c>
      <c r="N89" s="18"/>
    </row>
    <row r="90" spans="1:14" x14ac:dyDescent="0.35">
      <c r="A90" s="17">
        <v>73</v>
      </c>
      <c r="B90" s="18"/>
      <c r="C90" s="19" t="s">
        <v>171</v>
      </c>
      <c r="D90" s="20" t="s">
        <v>172</v>
      </c>
      <c r="E90" s="18">
        <v>9</v>
      </c>
      <c r="F90" s="17" t="s">
        <v>29</v>
      </c>
      <c r="G90" s="18"/>
      <c r="H90" s="17" t="s">
        <v>20</v>
      </c>
      <c r="I90" s="17"/>
      <c r="J90" s="18"/>
      <c r="K90" s="17" t="s">
        <v>26</v>
      </c>
      <c r="L90" s="17">
        <f t="shared" si="1"/>
        <v>9</v>
      </c>
      <c r="M90" s="17" t="str">
        <f t="shared" si="1"/>
        <v>Unit</v>
      </c>
      <c r="N90" s="18"/>
    </row>
    <row r="91" spans="1:14" ht="23" x14ac:dyDescent="0.35">
      <c r="A91" s="17">
        <v>74</v>
      </c>
      <c r="B91" s="18"/>
      <c r="C91" s="19" t="s">
        <v>173</v>
      </c>
      <c r="D91" s="20" t="s">
        <v>174</v>
      </c>
      <c r="E91" s="28">
        <v>4</v>
      </c>
      <c r="F91" s="29" t="s">
        <v>29</v>
      </c>
      <c r="G91" s="28"/>
      <c r="H91" s="29" t="s">
        <v>20</v>
      </c>
      <c r="I91" s="29"/>
      <c r="J91" s="28"/>
      <c r="K91" s="29" t="s">
        <v>26</v>
      </c>
      <c r="L91" s="29">
        <f t="shared" si="1"/>
        <v>4</v>
      </c>
      <c r="M91" s="29" t="str">
        <f t="shared" si="1"/>
        <v>Unit</v>
      </c>
      <c r="N91" s="28"/>
    </row>
    <row r="92" spans="1:14" x14ac:dyDescent="0.35">
      <c r="A92" s="17">
        <v>75</v>
      </c>
      <c r="B92" s="18"/>
      <c r="C92" s="19" t="s">
        <v>175</v>
      </c>
      <c r="D92" s="20" t="s">
        <v>176</v>
      </c>
      <c r="E92" s="18">
        <v>1</v>
      </c>
      <c r="F92" s="17" t="s">
        <v>29</v>
      </c>
      <c r="G92" s="18"/>
      <c r="H92" s="17" t="s">
        <v>20</v>
      </c>
      <c r="I92" s="17"/>
      <c r="J92" s="18"/>
      <c r="K92" s="17" t="s">
        <v>26</v>
      </c>
      <c r="L92" s="17">
        <f t="shared" si="1"/>
        <v>1</v>
      </c>
      <c r="M92" s="17" t="str">
        <f t="shared" si="1"/>
        <v>Unit</v>
      </c>
      <c r="N92" s="18"/>
    </row>
    <row r="93" spans="1:14" x14ac:dyDescent="0.35">
      <c r="A93" s="17">
        <v>76</v>
      </c>
      <c r="B93" s="18"/>
      <c r="C93" s="19" t="s">
        <v>177</v>
      </c>
      <c r="D93" s="19" t="s">
        <v>178</v>
      </c>
      <c r="E93" s="18">
        <v>2</v>
      </c>
      <c r="F93" s="17" t="s">
        <v>25</v>
      </c>
      <c r="G93" s="18"/>
      <c r="H93" s="17" t="s">
        <v>20</v>
      </c>
      <c r="I93" s="17"/>
      <c r="J93" s="18"/>
      <c r="K93" s="17" t="s">
        <v>26</v>
      </c>
      <c r="L93" s="17">
        <f t="shared" si="1"/>
        <v>2</v>
      </c>
      <c r="M93" s="17" t="str">
        <f t="shared" si="1"/>
        <v>SET</v>
      </c>
      <c r="N93" s="18"/>
    </row>
    <row r="94" spans="1:14" x14ac:dyDescent="0.35">
      <c r="A94" s="17">
        <v>77</v>
      </c>
      <c r="B94" s="18"/>
      <c r="C94" s="19" t="s">
        <v>87</v>
      </c>
      <c r="D94" s="19" t="s">
        <v>88</v>
      </c>
      <c r="E94" s="18">
        <v>25</v>
      </c>
      <c r="F94" s="17" t="s">
        <v>29</v>
      </c>
      <c r="G94" s="18"/>
      <c r="H94" s="17" t="s">
        <v>20</v>
      </c>
      <c r="I94" s="17"/>
      <c r="J94" s="18"/>
      <c r="K94" s="17" t="s">
        <v>26</v>
      </c>
      <c r="L94" s="17">
        <f t="shared" si="1"/>
        <v>25</v>
      </c>
      <c r="M94" s="17" t="str">
        <f t="shared" si="1"/>
        <v>Unit</v>
      </c>
      <c r="N94" s="18"/>
    </row>
    <row r="95" spans="1:14" x14ac:dyDescent="0.35">
      <c r="A95" s="17">
        <v>78</v>
      </c>
      <c r="B95" s="18"/>
      <c r="C95" s="19" t="s">
        <v>179</v>
      </c>
      <c r="D95" s="19" t="s">
        <v>180</v>
      </c>
      <c r="E95" s="18">
        <v>7</v>
      </c>
      <c r="F95" s="17" t="s">
        <v>36</v>
      </c>
      <c r="G95" s="18"/>
      <c r="H95" s="17" t="s">
        <v>20</v>
      </c>
      <c r="I95" s="17"/>
      <c r="J95" s="18"/>
      <c r="K95" s="17" t="s">
        <v>26</v>
      </c>
      <c r="L95" s="17">
        <f t="shared" ref="L95:M131" si="2">E95</f>
        <v>7</v>
      </c>
      <c r="M95" s="17" t="str">
        <f t="shared" si="2"/>
        <v>Buah</v>
      </c>
      <c r="N95" s="18"/>
    </row>
    <row r="96" spans="1:14" x14ac:dyDescent="0.35">
      <c r="A96" s="17">
        <v>79</v>
      </c>
      <c r="B96" s="18"/>
      <c r="C96" s="19" t="s">
        <v>80</v>
      </c>
      <c r="D96" s="19" t="s">
        <v>81</v>
      </c>
      <c r="E96" s="18">
        <v>15</v>
      </c>
      <c r="F96" s="17" t="s">
        <v>36</v>
      </c>
      <c r="G96" s="18"/>
      <c r="H96" s="17" t="s">
        <v>20</v>
      </c>
      <c r="I96" s="17"/>
      <c r="J96" s="18"/>
      <c r="K96" s="17" t="s">
        <v>26</v>
      </c>
      <c r="L96" s="17">
        <f t="shared" si="2"/>
        <v>15</v>
      </c>
      <c r="M96" s="17" t="str">
        <f t="shared" si="2"/>
        <v>Buah</v>
      </c>
      <c r="N96" s="18"/>
    </row>
    <row r="97" spans="1:14" x14ac:dyDescent="0.35">
      <c r="A97" s="17">
        <v>80</v>
      </c>
      <c r="B97" s="18"/>
      <c r="C97" s="19" t="s">
        <v>70</v>
      </c>
      <c r="D97" s="19" t="s">
        <v>181</v>
      </c>
      <c r="E97" s="18">
        <v>2</v>
      </c>
      <c r="F97" s="17" t="s">
        <v>36</v>
      </c>
      <c r="G97" s="18"/>
      <c r="H97" s="17" t="s">
        <v>20</v>
      </c>
      <c r="I97" s="17"/>
      <c r="J97" s="18"/>
      <c r="K97" s="17" t="s">
        <v>26</v>
      </c>
      <c r="L97" s="17">
        <f t="shared" si="2"/>
        <v>2</v>
      </c>
      <c r="M97" s="17" t="str">
        <f t="shared" si="2"/>
        <v>Buah</v>
      </c>
      <c r="N97" s="18"/>
    </row>
    <row r="98" spans="1:14" x14ac:dyDescent="0.35">
      <c r="A98" s="17">
        <v>81</v>
      </c>
      <c r="B98" s="18"/>
      <c r="C98" s="19" t="s">
        <v>182</v>
      </c>
      <c r="D98" s="19" t="s">
        <v>183</v>
      </c>
      <c r="E98" s="18">
        <v>1</v>
      </c>
      <c r="F98" s="17" t="s">
        <v>36</v>
      </c>
      <c r="G98" s="18"/>
      <c r="H98" s="17" t="s">
        <v>20</v>
      </c>
      <c r="I98" s="17"/>
      <c r="J98" s="18"/>
      <c r="K98" s="17" t="s">
        <v>26</v>
      </c>
      <c r="L98" s="17">
        <f t="shared" si="2"/>
        <v>1</v>
      </c>
      <c r="M98" s="17" t="str">
        <f t="shared" si="2"/>
        <v>Buah</v>
      </c>
      <c r="N98" s="18"/>
    </row>
    <row r="99" spans="1:14" x14ac:dyDescent="0.35">
      <c r="A99" s="17">
        <v>82</v>
      </c>
      <c r="B99" s="18"/>
      <c r="C99" s="19" t="s">
        <v>64</v>
      </c>
      <c r="D99" s="19" t="s">
        <v>65</v>
      </c>
      <c r="E99" s="18">
        <v>2</v>
      </c>
      <c r="F99" s="17" t="s">
        <v>36</v>
      </c>
      <c r="G99" s="18"/>
      <c r="H99" s="17" t="s">
        <v>20</v>
      </c>
      <c r="I99" s="17"/>
      <c r="J99" s="18"/>
      <c r="K99" s="17" t="s">
        <v>26</v>
      </c>
      <c r="L99" s="17">
        <f t="shared" si="2"/>
        <v>2</v>
      </c>
      <c r="M99" s="17" t="str">
        <f t="shared" si="2"/>
        <v>Buah</v>
      </c>
      <c r="N99" s="18"/>
    </row>
    <row r="100" spans="1:14" x14ac:dyDescent="0.35">
      <c r="A100" s="17">
        <v>83</v>
      </c>
      <c r="B100" s="18"/>
      <c r="C100" s="19" t="s">
        <v>184</v>
      </c>
      <c r="D100" s="19" t="s">
        <v>185</v>
      </c>
      <c r="E100" s="18">
        <v>1</v>
      </c>
      <c r="F100" s="17" t="s">
        <v>25</v>
      </c>
      <c r="G100" s="18"/>
      <c r="H100" s="17" t="s">
        <v>20</v>
      </c>
      <c r="I100" s="17"/>
      <c r="J100" s="18"/>
      <c r="K100" s="17" t="s">
        <v>26</v>
      </c>
      <c r="L100" s="17">
        <f t="shared" si="2"/>
        <v>1</v>
      </c>
      <c r="M100" s="17" t="str">
        <f t="shared" si="2"/>
        <v>SET</v>
      </c>
      <c r="N100" s="18"/>
    </row>
    <row r="101" spans="1:14" x14ac:dyDescent="0.35">
      <c r="A101" s="17">
        <v>84</v>
      </c>
      <c r="B101" s="18"/>
      <c r="C101" s="19" t="s">
        <v>89</v>
      </c>
      <c r="D101" s="19" t="s">
        <v>186</v>
      </c>
      <c r="E101" s="18">
        <v>1</v>
      </c>
      <c r="F101" s="17" t="s">
        <v>25</v>
      </c>
      <c r="G101" s="18"/>
      <c r="H101" s="17" t="s">
        <v>20</v>
      </c>
      <c r="I101" s="17"/>
      <c r="J101" s="18"/>
      <c r="K101" s="17" t="s">
        <v>26</v>
      </c>
      <c r="L101" s="17">
        <f t="shared" si="2"/>
        <v>1</v>
      </c>
      <c r="M101" s="17" t="str">
        <f t="shared" si="2"/>
        <v>SET</v>
      </c>
      <c r="N101" s="18"/>
    </row>
    <row r="102" spans="1:14" x14ac:dyDescent="0.35">
      <c r="A102" s="17">
        <v>85</v>
      </c>
      <c r="B102" s="18"/>
      <c r="C102" s="19" t="s">
        <v>87</v>
      </c>
      <c r="D102" s="19" t="s">
        <v>187</v>
      </c>
      <c r="E102" s="18">
        <v>2</v>
      </c>
      <c r="F102" s="17" t="s">
        <v>36</v>
      </c>
      <c r="G102" s="18"/>
      <c r="H102" s="17" t="s">
        <v>20</v>
      </c>
      <c r="I102" s="17"/>
      <c r="J102" s="18"/>
      <c r="K102" s="17" t="s">
        <v>26</v>
      </c>
      <c r="L102" s="17">
        <f t="shared" si="2"/>
        <v>2</v>
      </c>
      <c r="M102" s="17" t="str">
        <f t="shared" si="2"/>
        <v>Buah</v>
      </c>
      <c r="N102" s="18"/>
    </row>
    <row r="103" spans="1:14" x14ac:dyDescent="0.35">
      <c r="A103" s="17">
        <v>86</v>
      </c>
      <c r="B103" s="18"/>
      <c r="C103" s="19" t="s">
        <v>188</v>
      </c>
      <c r="D103" s="19" t="s">
        <v>189</v>
      </c>
      <c r="E103" s="18">
        <v>1</v>
      </c>
      <c r="F103" s="17" t="s">
        <v>25</v>
      </c>
      <c r="G103" s="18"/>
      <c r="H103" s="17" t="s">
        <v>20</v>
      </c>
      <c r="I103" s="17"/>
      <c r="J103" s="18"/>
      <c r="K103" s="17" t="s">
        <v>26</v>
      </c>
      <c r="L103" s="17">
        <f t="shared" si="2"/>
        <v>1</v>
      </c>
      <c r="M103" s="17" t="str">
        <f t="shared" si="2"/>
        <v>SET</v>
      </c>
      <c r="N103" s="18"/>
    </row>
    <row r="104" spans="1:14" x14ac:dyDescent="0.35">
      <c r="A104" s="17">
        <v>87</v>
      </c>
      <c r="B104" s="18"/>
      <c r="C104" s="19" t="s">
        <v>121</v>
      </c>
      <c r="D104" s="19" t="s">
        <v>122</v>
      </c>
      <c r="E104" s="18">
        <v>2</v>
      </c>
      <c r="F104" s="17" t="s">
        <v>36</v>
      </c>
      <c r="G104" s="18"/>
      <c r="H104" s="17" t="s">
        <v>20</v>
      </c>
      <c r="I104" s="17"/>
      <c r="J104" s="18"/>
      <c r="K104" s="17" t="s">
        <v>26</v>
      </c>
      <c r="L104" s="17">
        <f t="shared" si="2"/>
        <v>2</v>
      </c>
      <c r="M104" s="17" t="str">
        <f t="shared" si="2"/>
        <v>Buah</v>
      </c>
      <c r="N104" s="18"/>
    </row>
    <row r="105" spans="1:14" x14ac:dyDescent="0.35">
      <c r="A105" s="17">
        <v>88</v>
      </c>
      <c r="B105" s="18"/>
      <c r="C105" s="19" t="s">
        <v>80</v>
      </c>
      <c r="D105" s="19" t="s">
        <v>81</v>
      </c>
      <c r="E105" s="18">
        <v>2</v>
      </c>
      <c r="F105" s="17" t="s">
        <v>36</v>
      </c>
      <c r="G105" s="18"/>
      <c r="H105" s="17" t="s">
        <v>20</v>
      </c>
      <c r="I105" s="17"/>
      <c r="J105" s="18"/>
      <c r="K105" s="17" t="s">
        <v>26</v>
      </c>
      <c r="L105" s="17">
        <f t="shared" si="2"/>
        <v>2</v>
      </c>
      <c r="M105" s="17" t="str">
        <f t="shared" si="2"/>
        <v>Buah</v>
      </c>
      <c r="N105" s="18"/>
    </row>
    <row r="106" spans="1:14" x14ac:dyDescent="0.35">
      <c r="A106" s="17">
        <v>89</v>
      </c>
      <c r="B106" s="18"/>
      <c r="C106" s="19" t="s">
        <v>190</v>
      </c>
      <c r="D106" s="19" t="s">
        <v>191</v>
      </c>
      <c r="E106" s="18">
        <v>1</v>
      </c>
      <c r="F106" s="17" t="s">
        <v>36</v>
      </c>
      <c r="G106" s="18"/>
      <c r="H106" s="17" t="s">
        <v>20</v>
      </c>
      <c r="I106" s="17"/>
      <c r="J106" s="18"/>
      <c r="K106" s="17" t="s">
        <v>26</v>
      </c>
      <c r="L106" s="17">
        <f t="shared" si="2"/>
        <v>1</v>
      </c>
      <c r="M106" s="17" t="str">
        <f t="shared" si="2"/>
        <v>Buah</v>
      </c>
      <c r="N106" s="18"/>
    </row>
    <row r="107" spans="1:14" x14ac:dyDescent="0.35">
      <c r="A107" s="17">
        <v>90</v>
      </c>
      <c r="B107" s="18"/>
      <c r="C107" s="19" t="s">
        <v>89</v>
      </c>
      <c r="D107" s="19" t="s">
        <v>90</v>
      </c>
      <c r="E107" s="18">
        <v>3</v>
      </c>
      <c r="F107" s="17" t="s">
        <v>25</v>
      </c>
      <c r="G107" s="18"/>
      <c r="H107" s="17" t="s">
        <v>20</v>
      </c>
      <c r="I107" s="17"/>
      <c r="J107" s="18"/>
      <c r="K107" s="17" t="s">
        <v>26</v>
      </c>
      <c r="L107" s="17">
        <f t="shared" si="2"/>
        <v>3</v>
      </c>
      <c r="M107" s="17" t="str">
        <f t="shared" si="2"/>
        <v>SET</v>
      </c>
      <c r="N107" s="18"/>
    </row>
    <row r="108" spans="1:14" x14ac:dyDescent="0.35">
      <c r="A108" s="17">
        <v>91</v>
      </c>
      <c r="B108" s="18"/>
      <c r="C108" s="19" t="s">
        <v>165</v>
      </c>
      <c r="D108" s="19" t="s">
        <v>166</v>
      </c>
      <c r="E108" s="18">
        <v>1</v>
      </c>
      <c r="F108" s="17" t="s">
        <v>29</v>
      </c>
      <c r="G108" s="18"/>
      <c r="H108" s="17" t="s">
        <v>20</v>
      </c>
      <c r="I108" s="17"/>
      <c r="J108" s="18"/>
      <c r="K108" s="17" t="s">
        <v>26</v>
      </c>
      <c r="L108" s="17">
        <f t="shared" si="2"/>
        <v>1</v>
      </c>
      <c r="M108" s="17" t="str">
        <f t="shared" si="2"/>
        <v>Unit</v>
      </c>
      <c r="N108" s="18"/>
    </row>
    <row r="109" spans="1:14" x14ac:dyDescent="0.35">
      <c r="A109" s="17">
        <v>92</v>
      </c>
      <c r="B109" s="18"/>
      <c r="C109" s="19" t="s">
        <v>192</v>
      </c>
      <c r="D109" s="19" t="s">
        <v>193</v>
      </c>
      <c r="E109" s="18">
        <v>6</v>
      </c>
      <c r="F109" s="17" t="s">
        <v>29</v>
      </c>
      <c r="G109" s="18"/>
      <c r="H109" s="17" t="s">
        <v>20</v>
      </c>
      <c r="I109" s="17"/>
      <c r="J109" s="18"/>
      <c r="K109" s="17" t="s">
        <v>26</v>
      </c>
      <c r="L109" s="17">
        <f t="shared" si="2"/>
        <v>6</v>
      </c>
      <c r="M109" s="17" t="str">
        <f t="shared" si="2"/>
        <v>Unit</v>
      </c>
      <c r="N109" s="18"/>
    </row>
    <row r="110" spans="1:14" x14ac:dyDescent="0.35">
      <c r="A110" s="17">
        <v>93</v>
      </c>
      <c r="B110" s="18"/>
      <c r="C110" s="19" t="s">
        <v>80</v>
      </c>
      <c r="D110" s="19" t="s">
        <v>81</v>
      </c>
      <c r="E110" s="18">
        <v>2</v>
      </c>
      <c r="F110" s="17" t="s">
        <v>36</v>
      </c>
      <c r="G110" s="18"/>
      <c r="H110" s="17" t="s">
        <v>20</v>
      </c>
      <c r="I110" s="17"/>
      <c r="J110" s="18"/>
      <c r="K110" s="17" t="s">
        <v>26</v>
      </c>
      <c r="L110" s="17">
        <f t="shared" si="2"/>
        <v>2</v>
      </c>
      <c r="M110" s="17" t="str">
        <f t="shared" si="2"/>
        <v>Buah</v>
      </c>
      <c r="N110" s="18"/>
    </row>
    <row r="111" spans="1:14" x14ac:dyDescent="0.35">
      <c r="A111" s="17">
        <v>94</v>
      </c>
      <c r="B111" s="18"/>
      <c r="C111" s="19" t="s">
        <v>188</v>
      </c>
      <c r="D111" s="19" t="s">
        <v>189</v>
      </c>
      <c r="E111" s="18">
        <v>2</v>
      </c>
      <c r="F111" s="17" t="s">
        <v>25</v>
      </c>
      <c r="G111" s="18"/>
      <c r="H111" s="17" t="s">
        <v>20</v>
      </c>
      <c r="I111" s="17"/>
      <c r="J111" s="18"/>
      <c r="K111" s="17" t="s">
        <v>26</v>
      </c>
      <c r="L111" s="17">
        <f t="shared" si="2"/>
        <v>2</v>
      </c>
      <c r="M111" s="17" t="str">
        <f t="shared" si="2"/>
        <v>SET</v>
      </c>
      <c r="N111" s="18"/>
    </row>
    <row r="112" spans="1:14" x14ac:dyDescent="0.35">
      <c r="A112" s="17">
        <v>95</v>
      </c>
      <c r="B112" s="18"/>
      <c r="C112" s="19" t="s">
        <v>72</v>
      </c>
      <c r="D112" s="19" t="s">
        <v>194</v>
      </c>
      <c r="E112" s="18">
        <v>8</v>
      </c>
      <c r="F112" s="17" t="s">
        <v>25</v>
      </c>
      <c r="G112" s="18"/>
      <c r="H112" s="17" t="s">
        <v>20</v>
      </c>
      <c r="I112" s="17"/>
      <c r="J112" s="18"/>
      <c r="K112" s="17" t="s">
        <v>26</v>
      </c>
      <c r="L112" s="17">
        <f t="shared" si="2"/>
        <v>8</v>
      </c>
      <c r="M112" s="17" t="str">
        <f t="shared" si="2"/>
        <v>SET</v>
      </c>
      <c r="N112" s="18"/>
    </row>
    <row r="113" spans="1:14" x14ac:dyDescent="0.35">
      <c r="A113" s="17">
        <v>96</v>
      </c>
      <c r="B113" s="18"/>
      <c r="C113" s="19" t="s">
        <v>96</v>
      </c>
      <c r="D113" s="19" t="s">
        <v>97</v>
      </c>
      <c r="E113" s="18">
        <v>7</v>
      </c>
      <c r="F113" s="17" t="s">
        <v>29</v>
      </c>
      <c r="G113" s="18"/>
      <c r="H113" s="17" t="s">
        <v>20</v>
      </c>
      <c r="I113" s="17"/>
      <c r="J113" s="18"/>
      <c r="K113" s="17" t="s">
        <v>26</v>
      </c>
      <c r="L113" s="17">
        <f t="shared" si="2"/>
        <v>7</v>
      </c>
      <c r="M113" s="17" t="str">
        <f t="shared" si="2"/>
        <v>Unit</v>
      </c>
      <c r="N113" s="18"/>
    </row>
    <row r="114" spans="1:14" x14ac:dyDescent="0.35">
      <c r="A114" s="17">
        <v>97</v>
      </c>
      <c r="B114" s="18"/>
      <c r="C114" s="19" t="s">
        <v>195</v>
      </c>
      <c r="D114" s="19" t="s">
        <v>196</v>
      </c>
      <c r="E114" s="18">
        <v>65</v>
      </c>
      <c r="F114" s="17" t="s">
        <v>25</v>
      </c>
      <c r="G114" s="18"/>
      <c r="H114" s="17" t="s">
        <v>20</v>
      </c>
      <c r="I114" s="17"/>
      <c r="J114" s="18"/>
      <c r="K114" s="17" t="s">
        <v>26</v>
      </c>
      <c r="L114" s="17">
        <f t="shared" si="2"/>
        <v>65</v>
      </c>
      <c r="M114" s="17" t="str">
        <f t="shared" si="2"/>
        <v>SET</v>
      </c>
      <c r="N114" s="18"/>
    </row>
    <row r="115" spans="1:14" x14ac:dyDescent="0.35">
      <c r="A115" s="17">
        <v>98</v>
      </c>
      <c r="B115" s="18"/>
      <c r="C115" s="19" t="s">
        <v>165</v>
      </c>
      <c r="D115" s="19" t="s">
        <v>166</v>
      </c>
      <c r="E115" s="18">
        <v>1</v>
      </c>
      <c r="F115" s="17" t="s">
        <v>29</v>
      </c>
      <c r="G115" s="18"/>
      <c r="H115" s="17" t="s">
        <v>20</v>
      </c>
      <c r="I115" s="17"/>
      <c r="J115" s="18"/>
      <c r="K115" s="17" t="s">
        <v>26</v>
      </c>
      <c r="L115" s="17">
        <f t="shared" si="2"/>
        <v>1</v>
      </c>
      <c r="M115" s="17" t="str">
        <f t="shared" si="2"/>
        <v>Unit</v>
      </c>
      <c r="N115" s="18"/>
    </row>
    <row r="116" spans="1:14" x14ac:dyDescent="0.35">
      <c r="A116" s="17">
        <v>99</v>
      </c>
      <c r="B116" s="18"/>
      <c r="C116" s="19" t="s">
        <v>123</v>
      </c>
      <c r="D116" s="19" t="s">
        <v>69</v>
      </c>
      <c r="E116" s="18">
        <v>2</v>
      </c>
      <c r="F116" s="17" t="s">
        <v>25</v>
      </c>
      <c r="G116" s="18"/>
      <c r="H116" s="17" t="s">
        <v>20</v>
      </c>
      <c r="I116" s="17"/>
      <c r="J116" s="18"/>
      <c r="K116" s="17" t="s">
        <v>26</v>
      </c>
      <c r="L116" s="17">
        <f t="shared" si="2"/>
        <v>2</v>
      </c>
      <c r="M116" s="17" t="str">
        <f t="shared" si="2"/>
        <v>SET</v>
      </c>
      <c r="N116" s="18"/>
    </row>
    <row r="117" spans="1:14" x14ac:dyDescent="0.35">
      <c r="A117" s="17">
        <v>100</v>
      </c>
      <c r="B117" s="18"/>
      <c r="C117" s="19" t="s">
        <v>136</v>
      </c>
      <c r="D117" s="19" t="s">
        <v>197</v>
      </c>
      <c r="E117" s="18">
        <v>4</v>
      </c>
      <c r="F117" s="17" t="s">
        <v>36</v>
      </c>
      <c r="G117" s="18"/>
      <c r="H117" s="17" t="s">
        <v>20</v>
      </c>
      <c r="I117" s="17"/>
      <c r="J117" s="18"/>
      <c r="K117" s="17" t="s">
        <v>26</v>
      </c>
      <c r="L117" s="17">
        <f t="shared" si="2"/>
        <v>4</v>
      </c>
      <c r="M117" s="17" t="str">
        <f t="shared" si="2"/>
        <v>Buah</v>
      </c>
      <c r="N117" s="18"/>
    </row>
    <row r="118" spans="1:14" x14ac:dyDescent="0.35">
      <c r="A118" s="17">
        <v>101</v>
      </c>
      <c r="B118" s="18"/>
      <c r="C118" s="19" t="s">
        <v>198</v>
      </c>
      <c r="D118" s="19" t="s">
        <v>199</v>
      </c>
      <c r="E118" s="18">
        <v>2</v>
      </c>
      <c r="F118" s="17" t="s">
        <v>36</v>
      </c>
      <c r="G118" s="18"/>
      <c r="H118" s="17" t="s">
        <v>20</v>
      </c>
      <c r="I118" s="17"/>
      <c r="J118" s="18"/>
      <c r="K118" s="17" t="s">
        <v>26</v>
      </c>
      <c r="L118" s="17">
        <f t="shared" si="2"/>
        <v>2</v>
      </c>
      <c r="M118" s="17" t="str">
        <f t="shared" si="2"/>
        <v>Buah</v>
      </c>
      <c r="N118" s="18"/>
    </row>
    <row r="119" spans="1:14" x14ac:dyDescent="0.35">
      <c r="A119" s="17">
        <v>102</v>
      </c>
      <c r="B119" s="18"/>
      <c r="C119" s="19" t="s">
        <v>158</v>
      </c>
      <c r="D119" s="30" t="s">
        <v>200</v>
      </c>
      <c r="E119" s="18">
        <v>5</v>
      </c>
      <c r="F119" s="17" t="s">
        <v>29</v>
      </c>
      <c r="G119" s="18"/>
      <c r="H119" s="17" t="s">
        <v>20</v>
      </c>
      <c r="I119" s="17"/>
      <c r="J119" s="18"/>
      <c r="K119" s="17" t="s">
        <v>26</v>
      </c>
      <c r="L119" s="17">
        <f t="shared" si="2"/>
        <v>5</v>
      </c>
      <c r="M119" s="17" t="str">
        <f t="shared" si="2"/>
        <v>Unit</v>
      </c>
      <c r="N119" s="18"/>
    </row>
    <row r="120" spans="1:14" x14ac:dyDescent="0.35">
      <c r="A120" s="17">
        <v>103</v>
      </c>
      <c r="B120" s="18"/>
      <c r="C120" s="19" t="s">
        <v>37</v>
      </c>
      <c r="D120" s="19" t="s">
        <v>38</v>
      </c>
      <c r="E120" s="18">
        <v>10</v>
      </c>
      <c r="F120" s="17" t="s">
        <v>36</v>
      </c>
      <c r="G120" s="18"/>
      <c r="H120" s="17" t="s">
        <v>20</v>
      </c>
      <c r="I120" s="17"/>
      <c r="J120" s="18"/>
      <c r="K120" s="17" t="s">
        <v>26</v>
      </c>
      <c r="L120" s="17">
        <f t="shared" si="2"/>
        <v>10</v>
      </c>
      <c r="M120" s="17" t="str">
        <f t="shared" si="2"/>
        <v>Buah</v>
      </c>
      <c r="N120" s="18"/>
    </row>
    <row r="121" spans="1:14" x14ac:dyDescent="0.35">
      <c r="A121" s="17">
        <v>104</v>
      </c>
      <c r="B121" s="18"/>
      <c r="C121" s="19" t="s">
        <v>103</v>
      </c>
      <c r="D121" s="19" t="s">
        <v>104</v>
      </c>
      <c r="E121" s="18">
        <v>4</v>
      </c>
      <c r="F121" s="17" t="s">
        <v>29</v>
      </c>
      <c r="G121" s="18"/>
      <c r="H121" s="17" t="s">
        <v>20</v>
      </c>
      <c r="I121" s="17"/>
      <c r="J121" s="18"/>
      <c r="K121" s="17" t="s">
        <v>26</v>
      </c>
      <c r="L121" s="17">
        <f t="shared" si="2"/>
        <v>4</v>
      </c>
      <c r="M121" s="17" t="str">
        <f t="shared" si="2"/>
        <v>Unit</v>
      </c>
      <c r="N121" s="18"/>
    </row>
    <row r="122" spans="1:14" x14ac:dyDescent="0.35">
      <c r="A122" s="17">
        <v>105</v>
      </c>
      <c r="B122" s="18"/>
      <c r="C122" s="19" t="s">
        <v>80</v>
      </c>
      <c r="D122" s="19" t="s">
        <v>81</v>
      </c>
      <c r="E122" s="18">
        <v>5</v>
      </c>
      <c r="F122" s="17" t="s">
        <v>36</v>
      </c>
      <c r="G122" s="18"/>
      <c r="H122" s="17" t="s">
        <v>20</v>
      </c>
      <c r="I122" s="17"/>
      <c r="J122" s="31"/>
      <c r="K122" s="32" t="s">
        <v>26</v>
      </c>
      <c r="L122" s="32">
        <f t="shared" si="2"/>
        <v>5</v>
      </c>
      <c r="M122" s="32" t="str">
        <f t="shared" si="2"/>
        <v>Buah</v>
      </c>
      <c r="N122" s="31"/>
    </row>
    <row r="123" spans="1:14" x14ac:dyDescent="0.35">
      <c r="A123" s="17">
        <v>106</v>
      </c>
      <c r="B123" s="31"/>
      <c r="C123" s="33" t="s">
        <v>72</v>
      </c>
      <c r="D123" s="33" t="s">
        <v>194</v>
      </c>
      <c r="E123" s="31">
        <v>50</v>
      </c>
      <c r="F123" s="32" t="s">
        <v>36</v>
      </c>
      <c r="G123" s="31"/>
      <c r="H123" s="32" t="s">
        <v>20</v>
      </c>
      <c r="I123" s="34"/>
      <c r="J123" s="35"/>
      <c r="K123" s="36" t="s">
        <v>26</v>
      </c>
      <c r="L123" s="37">
        <f t="shared" si="2"/>
        <v>50</v>
      </c>
      <c r="M123" s="38" t="str">
        <f t="shared" si="2"/>
        <v>Buah</v>
      </c>
      <c r="N123" s="39"/>
    </row>
    <row r="124" spans="1:14" x14ac:dyDescent="0.35">
      <c r="A124" s="17">
        <v>107</v>
      </c>
      <c r="B124" s="40"/>
      <c r="C124" s="41" t="s">
        <v>158</v>
      </c>
      <c r="D124" s="42" t="s">
        <v>159</v>
      </c>
      <c r="E124" s="43">
        <v>26</v>
      </c>
      <c r="F124" s="44" t="s">
        <v>29</v>
      </c>
      <c r="G124" s="45"/>
      <c r="H124" s="46" t="s">
        <v>20</v>
      </c>
      <c r="I124" s="47"/>
      <c r="J124" s="48"/>
      <c r="K124" s="49" t="s">
        <v>26</v>
      </c>
      <c r="L124" s="50">
        <f t="shared" si="2"/>
        <v>26</v>
      </c>
      <c r="M124" s="51" t="str">
        <f t="shared" si="2"/>
        <v>Unit</v>
      </c>
      <c r="N124" s="52"/>
    </row>
    <row r="125" spans="1:14" x14ac:dyDescent="0.35">
      <c r="A125" s="17">
        <v>108</v>
      </c>
      <c r="B125" s="53"/>
      <c r="C125" s="54" t="s">
        <v>148</v>
      </c>
      <c r="D125" s="55" t="s">
        <v>149</v>
      </c>
      <c r="E125" s="56">
        <v>12</v>
      </c>
      <c r="F125" s="57" t="s">
        <v>29</v>
      </c>
      <c r="G125" s="58"/>
      <c r="H125" s="46" t="s">
        <v>20</v>
      </c>
      <c r="I125" s="50"/>
      <c r="J125" s="39"/>
      <c r="K125" s="46" t="s">
        <v>26</v>
      </c>
      <c r="L125" s="50">
        <f t="shared" si="2"/>
        <v>12</v>
      </c>
      <c r="M125" s="50" t="str">
        <f t="shared" si="2"/>
        <v>Unit</v>
      </c>
      <c r="N125" s="59"/>
    </row>
    <row r="126" spans="1:14" x14ac:dyDescent="0.35">
      <c r="A126" s="17">
        <v>109</v>
      </c>
      <c r="B126" s="58"/>
      <c r="C126" s="41" t="s">
        <v>150</v>
      </c>
      <c r="D126" s="60" t="s">
        <v>151</v>
      </c>
      <c r="E126" s="61">
        <v>14</v>
      </c>
      <c r="F126" s="62" t="s">
        <v>29</v>
      </c>
      <c r="G126" s="63"/>
      <c r="H126" s="64" t="s">
        <v>20</v>
      </c>
      <c r="I126" s="51"/>
      <c r="J126" s="52"/>
      <c r="K126" s="65" t="s">
        <v>26</v>
      </c>
      <c r="L126" s="49">
        <f t="shared" si="2"/>
        <v>14</v>
      </c>
      <c r="M126" s="50" t="str">
        <f t="shared" si="2"/>
        <v>Unit</v>
      </c>
      <c r="N126" s="39"/>
    </row>
    <row r="127" spans="1:14" s="66" customFormat="1" ht="27.5" customHeight="1" x14ac:dyDescent="0.35">
      <c r="A127" s="121">
        <v>110</v>
      </c>
      <c r="B127" s="119"/>
      <c r="C127" s="105" t="s">
        <v>201</v>
      </c>
      <c r="D127" s="106" t="s">
        <v>202</v>
      </c>
      <c r="E127" s="107">
        <v>2</v>
      </c>
      <c r="F127" s="108" t="s">
        <v>29</v>
      </c>
      <c r="G127" s="109"/>
      <c r="H127" s="110" t="s">
        <v>20</v>
      </c>
      <c r="I127" s="111"/>
      <c r="J127" s="112"/>
      <c r="K127" s="113" t="s">
        <v>26</v>
      </c>
      <c r="L127" s="114">
        <f t="shared" si="2"/>
        <v>2</v>
      </c>
      <c r="M127" s="115" t="str">
        <f t="shared" si="2"/>
        <v>Unit</v>
      </c>
      <c r="N127" s="116"/>
    </row>
    <row r="128" spans="1:14" s="66" customFormat="1" ht="17.5" customHeight="1" x14ac:dyDescent="0.35">
      <c r="A128" s="120">
        <v>111</v>
      </c>
      <c r="B128" s="120"/>
      <c r="C128" s="118" t="s">
        <v>263</v>
      </c>
      <c r="D128" s="25" t="s">
        <v>264</v>
      </c>
      <c r="E128" s="28">
        <v>1</v>
      </c>
      <c r="F128" s="29" t="s">
        <v>29</v>
      </c>
      <c r="G128" s="28"/>
      <c r="H128" s="29" t="s">
        <v>20</v>
      </c>
      <c r="I128" s="29"/>
      <c r="J128" s="28"/>
      <c r="K128" s="29" t="s">
        <v>26</v>
      </c>
      <c r="L128" s="29">
        <f t="shared" si="2"/>
        <v>1</v>
      </c>
      <c r="M128" s="29" t="str">
        <f t="shared" si="2"/>
        <v>Unit</v>
      </c>
      <c r="N128" s="28"/>
    </row>
    <row r="129" spans="1:14" x14ac:dyDescent="0.35">
      <c r="A129" s="17">
        <v>112</v>
      </c>
      <c r="B129" s="18"/>
      <c r="C129" s="118" t="s">
        <v>84</v>
      </c>
      <c r="D129" s="25" t="s">
        <v>265</v>
      </c>
      <c r="E129" s="127">
        <v>1</v>
      </c>
      <c r="F129" s="17" t="s">
        <v>29</v>
      </c>
      <c r="G129" s="18"/>
      <c r="H129" s="128" t="s">
        <v>20</v>
      </c>
      <c r="I129" s="17"/>
      <c r="J129" s="18"/>
      <c r="K129" s="128" t="s">
        <v>26</v>
      </c>
      <c r="L129" s="129">
        <f t="shared" si="2"/>
        <v>1</v>
      </c>
      <c r="M129" s="129" t="str">
        <f t="shared" si="2"/>
        <v>Unit</v>
      </c>
      <c r="N129" s="18"/>
    </row>
    <row r="130" spans="1:14" x14ac:dyDescent="0.35">
      <c r="A130" s="17">
        <v>113</v>
      </c>
      <c r="B130" s="18"/>
      <c r="C130" s="118" t="s">
        <v>268</v>
      </c>
      <c r="D130" s="91" t="s">
        <v>269</v>
      </c>
      <c r="E130" s="140">
        <v>50</v>
      </c>
      <c r="F130" s="17" t="s">
        <v>25</v>
      </c>
      <c r="G130" s="18"/>
      <c r="H130" s="128" t="s">
        <v>20</v>
      </c>
      <c r="I130" s="17"/>
      <c r="J130" s="18"/>
      <c r="K130" s="128" t="s">
        <v>26</v>
      </c>
      <c r="L130" s="129">
        <f>E130</f>
        <v>50</v>
      </c>
      <c r="M130" s="129" t="str">
        <f t="shared" si="2"/>
        <v>SET</v>
      </c>
      <c r="N130" s="18"/>
    </row>
    <row r="131" spans="1:14" x14ac:dyDescent="0.35">
      <c r="A131" s="17">
        <v>114</v>
      </c>
      <c r="B131" s="18"/>
      <c r="C131" s="118" t="s">
        <v>331</v>
      </c>
      <c r="D131" s="91" t="s">
        <v>332</v>
      </c>
      <c r="E131" s="127">
        <v>2</v>
      </c>
      <c r="F131" s="17" t="s">
        <v>29</v>
      </c>
      <c r="G131" s="18"/>
      <c r="H131" s="128" t="s">
        <v>20</v>
      </c>
      <c r="I131" s="17"/>
      <c r="J131" s="18"/>
      <c r="K131" s="128" t="s">
        <v>26</v>
      </c>
      <c r="L131" s="129">
        <v>2</v>
      </c>
      <c r="M131" s="129" t="str">
        <f t="shared" si="2"/>
        <v>Unit</v>
      </c>
      <c r="N131" s="18"/>
    </row>
    <row r="132" spans="1:14" x14ac:dyDescent="0.35">
      <c r="C132" s="125"/>
      <c r="D132" s="126"/>
      <c r="E132" s="122"/>
      <c r="H132" s="124"/>
      <c r="K132" s="124"/>
      <c r="L132" s="123"/>
      <c r="M132" s="123"/>
    </row>
    <row r="133" spans="1:14" x14ac:dyDescent="0.35">
      <c r="J133" s="5" t="s">
        <v>336</v>
      </c>
      <c r="K133" s="5"/>
      <c r="L133" s="5"/>
      <c r="M133" s="5"/>
    </row>
    <row r="134" spans="1:14" x14ac:dyDescent="0.35">
      <c r="J134" s="67" t="s">
        <v>338</v>
      </c>
      <c r="K134" s="67"/>
      <c r="L134" s="67"/>
      <c r="M134" s="67"/>
    </row>
    <row r="135" spans="1:14" ht="14.5" customHeight="1" x14ac:dyDescent="0.35">
      <c r="J135" s="68" t="s">
        <v>337</v>
      </c>
      <c r="K135" s="68"/>
      <c r="L135" s="68"/>
      <c r="M135" s="68"/>
    </row>
    <row r="136" spans="1:14" x14ac:dyDescent="0.35">
      <c r="J136" s="68"/>
      <c r="K136" s="68"/>
      <c r="L136" s="68"/>
      <c r="M136" s="68"/>
    </row>
    <row r="137" spans="1:14" x14ac:dyDescent="0.35">
      <c r="J137" s="67"/>
      <c r="K137" s="67"/>
      <c r="L137" s="67"/>
      <c r="M137" s="67"/>
    </row>
    <row r="138" spans="1:14" x14ac:dyDescent="0.35">
      <c r="J138" s="67"/>
      <c r="K138" s="67"/>
      <c r="L138" s="67"/>
      <c r="M138" s="67"/>
    </row>
    <row r="139" spans="1:14" x14ac:dyDescent="0.35">
      <c r="J139" s="67"/>
      <c r="K139" s="67"/>
      <c r="L139" s="67"/>
      <c r="M139" s="67"/>
    </row>
    <row r="140" spans="1:14" x14ac:dyDescent="0.35">
      <c r="J140" s="67"/>
      <c r="K140" s="67"/>
      <c r="L140" s="67"/>
      <c r="M140" s="67"/>
    </row>
    <row r="141" spans="1:14" x14ac:dyDescent="0.35">
      <c r="J141" s="139" t="str">
        <f>A10</f>
        <v>ALEKSANDER MANANSANG S.Sos.,MM</v>
      </c>
      <c r="K141" s="139"/>
      <c r="L141" s="139"/>
      <c r="M141" s="139"/>
    </row>
    <row r="142" spans="1:14" x14ac:dyDescent="0.35">
      <c r="J142" s="68" t="s">
        <v>203</v>
      </c>
      <c r="K142" s="68"/>
      <c r="L142" s="68"/>
      <c r="M142" s="68"/>
    </row>
  </sheetData>
  <mergeCells count="31">
    <mergeCell ref="J142:M142"/>
    <mergeCell ref="A6:B6"/>
    <mergeCell ref="A7:B7"/>
    <mergeCell ref="J133:M133"/>
    <mergeCell ref="J134:M134"/>
    <mergeCell ref="J135:M136"/>
    <mergeCell ref="J137:M140"/>
    <mergeCell ref="J141:M141"/>
    <mergeCell ref="N15:N17"/>
    <mergeCell ref="C16:C17"/>
    <mergeCell ref="D16:D17"/>
    <mergeCell ref="E16:E17"/>
    <mergeCell ref="F16:F17"/>
    <mergeCell ref="G16:G17"/>
    <mergeCell ref="H16:J16"/>
    <mergeCell ref="K16:K17"/>
    <mergeCell ref="L16:L17"/>
    <mergeCell ref="M16:M17"/>
    <mergeCell ref="A13:B13"/>
    <mergeCell ref="C13:D13"/>
    <mergeCell ref="A15:A17"/>
    <mergeCell ref="B15:B17"/>
    <mergeCell ref="C15:J15"/>
    <mergeCell ref="K15:M15"/>
    <mergeCell ref="A1:N4"/>
    <mergeCell ref="A8:N8"/>
    <mergeCell ref="A9:N9"/>
    <mergeCell ref="A10:N10"/>
    <mergeCell ref="A11:N11"/>
    <mergeCell ref="A12:B12"/>
    <mergeCell ref="C12:D12"/>
  </mergeCells>
  <pageMargins left="0.7" right="0.7" top="0.75" bottom="0.75" header="0.3" footer="0.3"/>
  <pageSetup paperSize="9" scale="81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RKBMD PEMELIHARAAN 26</vt:lpstr>
      <vt:lpstr>RKBMD 2026</vt:lpstr>
      <vt:lpstr>RKBMD 2027</vt:lpstr>
      <vt:lpstr>RKBMD PEMELIHARAAN 27</vt:lpstr>
      <vt:lpstr>'RKBMD 2027'!Print_Area</vt:lpstr>
      <vt:lpstr>'RKBMD PEMELIHARAAN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bkadpaniai nb05</dc:creator>
  <cp:lastModifiedBy>bkadpaniai nb05</cp:lastModifiedBy>
  <cp:lastPrinted>2026-05-21T05:44:54Z</cp:lastPrinted>
  <dcterms:created xsi:type="dcterms:W3CDTF">2026-05-21T02:00:22Z</dcterms:created>
  <dcterms:modified xsi:type="dcterms:W3CDTF">2026-05-21T06:19:53Z</dcterms:modified>
</cp:coreProperties>
</file>